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EstaPasta_de_trabalho" defaultThemeVersion="124226"/>
  <bookViews>
    <workbookView xWindow="-15" yWindow="105" windowWidth="11970" windowHeight="6480" activeTab="8"/>
  </bookViews>
  <sheets>
    <sheet name="I" sheetId="45" r:id="rId1"/>
    <sheet name="II" sheetId="30" r:id="rId2"/>
    <sheet name="III" sheetId="48" r:id="rId3"/>
    <sheet name="IV" sheetId="32" r:id="rId4"/>
    <sheet name="V" sheetId="33" r:id="rId5"/>
    <sheet name="VI" sheetId="34" r:id="rId6"/>
    <sheet name="VII" sheetId="35" r:id="rId7"/>
    <sheet name="VIII" sheetId="49" r:id="rId8"/>
    <sheet name="Gráf." sheetId="36" r:id="rId9"/>
  </sheets>
  <definedNames>
    <definedName name="_xlnm.Print_Area" localSheetId="0">I!$A$1:$D$117</definedName>
    <definedName name="_xlnm.Print_Area" localSheetId="1">II!$A$1:$I$33</definedName>
    <definedName name="_xlnm.Print_Area" localSheetId="2">III!$A$1:$I$49</definedName>
    <definedName name="_xlnm.Print_Area" localSheetId="3">IV!$A$14:$G$54</definedName>
    <definedName name="_xlnm.Print_Area" localSheetId="4">V!$A$1:$I$80</definedName>
    <definedName name="_xlnm.Print_Area" localSheetId="6">VII!$A$1:$F$30</definedName>
    <definedName name="_xlnm.Print_Area" localSheetId="7">VIII!$A$1:$J$37</definedName>
    <definedName name="Escolha">#REF!</definedName>
    <definedName name="Ganhos_e_perdas_de_receita" localSheetId="0">#REF!</definedName>
    <definedName name="Ganhos_e_perdas_de_receita">#REF!</definedName>
    <definedName name="Ganhos_e_Perdas_de_Receita_99" localSheetId="0">#REF!</definedName>
    <definedName name="Ganhos_e_Perdas_de_Receita_99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Tabela_1___Déficit_da_Previdência_Social__RGPS" localSheetId="0">#REF!</definedName>
    <definedName name="Tabela_1___Déficit_da_Previdência_Social__RGPS">#REF!</definedName>
    <definedName name="Tabela_10___Resultado_Primário_do_Governo_Central_em_1999" localSheetId="0">#REF!</definedName>
    <definedName name="Tabela_10___Resultado_Primário_do_Governo_Central_em_1999">#REF!</definedName>
    <definedName name="Tabela_2___Contribuições_Previdenciárias" localSheetId="0">#REF!</definedName>
    <definedName name="Tabela_2___Contribuições_Previdenciárias">#REF!</definedName>
    <definedName name="Tabela_3___Benefícios__previsto_x_realizado" localSheetId="0">#REF!</definedName>
    <definedName name="Tabela_3___Benefícios__previsto_x_realizado">#REF!</definedName>
    <definedName name="Tabela_4___Receitas_Administradas_pela_SRF__previsto_x_realizado" localSheetId="0">#REF!</definedName>
    <definedName name="Tabela_4___Receitas_Administradas_pela_SRF__previsto_x_realizado">#REF!</definedName>
    <definedName name="Tabela_5___Receitas_Administradas_em_Agosto" localSheetId="0">#REF!</definedName>
    <definedName name="Tabela_5___Receitas_Administradas_em_Agosto">#REF!</definedName>
    <definedName name="Tabela_6___Receitas_Diretamente_Arrecadadas" localSheetId="0">#REF!</definedName>
    <definedName name="Tabela_6___Receitas_Diretamente_Arrecadadas">#REF!</definedName>
    <definedName name="Tabela_7___Déficit_da_Previdência_Social_em_1999" localSheetId="0">#REF!</definedName>
    <definedName name="Tabela_7___Déficit_da_Previdência_Social_em_1999">#REF!</definedName>
    <definedName name="Tabela_8___Receitas_Administradas__revisão_da_previsão" localSheetId="0">#REF!</definedName>
    <definedName name="Tabela_8___Receitas_Administradas__revisão_da_previsão">#REF!</definedName>
    <definedName name="Tabela_9___Resultado_Primário_de_1999" localSheetId="0">#REF!</definedName>
    <definedName name="Tabela_9___Resultado_Primário_de_1999">#REF!</definedName>
    <definedName name="_xlnm.Print_Titles" localSheetId="0">I!$4:$5</definedName>
    <definedName name="_xlnm.Print_Titles" localSheetId="4">V!$3:$4</definedName>
    <definedName name="_xlnm.Print_Titles" localSheetId="5">VI!$11:$12</definedName>
  </definedNames>
  <calcPr calcId="152511"/>
</workbook>
</file>

<file path=xl/comments1.xml><?xml version="1.0" encoding="utf-8"?>
<comments xmlns="http://schemas.openxmlformats.org/spreadsheetml/2006/main">
  <authors>
    <author>Rafael</author>
  </authors>
  <commentList>
    <comment ref="A4" authorId="0">
      <text>
        <r>
          <rPr>
            <b/>
            <sz val="8"/>
            <color indexed="81"/>
            <rFont val="Tahoma"/>
            <family val="2"/>
          </rPr>
          <t>Nome do Fundo em maiúsculo</t>
        </r>
      </text>
    </comment>
    <comment ref="G8" authorId="0">
      <text>
        <r>
          <rPr>
            <b/>
            <sz val="8"/>
            <color indexed="81"/>
            <rFont val="Tahoma"/>
            <family val="2"/>
          </rPr>
          <t>Data da Base de Dados</t>
        </r>
      </text>
    </comment>
  </commentList>
</comments>
</file>

<file path=xl/comments2.xml><?xml version="1.0" encoding="utf-8"?>
<comments xmlns="http://schemas.openxmlformats.org/spreadsheetml/2006/main">
  <authors>
    <author>Silvia</author>
    <author>Leonardo Juan Herrera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>2º último ano que fizemos avaliação atuarial</t>
        </r>
      </text>
    </comment>
    <comment ref="B11" authorId="0">
      <text>
        <r>
          <rPr>
            <b/>
            <sz val="8"/>
            <color indexed="81"/>
            <rFont val="Tahoma"/>
            <family val="2"/>
          </rPr>
          <t>último ano que fizemos avaliação atuarial</t>
        </r>
      </text>
    </comment>
    <comment ref="B12" authorId="0">
      <text>
        <r>
          <rPr>
            <b/>
            <sz val="8"/>
            <color indexed="81"/>
            <rFont val="Tahoma"/>
            <family val="2"/>
          </rPr>
          <t>ano atual da avaliação atuarial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Não esquecer de incluir a dívida se houver!</t>
        </r>
      </text>
    </comment>
    <comment ref="F36" authorId="1">
      <text>
        <r>
          <rPr>
            <b/>
            <sz val="8"/>
            <color indexed="81"/>
            <rFont val="Tahoma"/>
            <family val="2"/>
          </rPr>
          <t>Verificar a alíquota praticada.</t>
        </r>
      </text>
    </comment>
    <comment ref="F37" authorId="0">
      <text>
        <r>
          <rPr>
            <b/>
            <sz val="8"/>
            <color indexed="81"/>
            <rFont val="Tahoma"/>
            <family val="2"/>
          </rPr>
          <t>Acrescentar Outros Benefícios e Taxa de Administração se horuver!</t>
        </r>
      </text>
    </comment>
    <comment ref="F38" authorId="0">
      <text>
        <r>
          <rPr>
            <b/>
            <sz val="8"/>
            <color indexed="81"/>
            <rFont val="Tahoma"/>
            <family val="2"/>
          </rPr>
          <t>Taxa de Retorno!</t>
        </r>
      </text>
    </comment>
    <comment ref="F39" authorId="0">
      <text>
        <r>
          <rPr>
            <b/>
            <sz val="8"/>
            <color indexed="81"/>
            <rFont val="Tahoma"/>
            <family val="2"/>
          </rPr>
          <t>INPC tirado do site + 6% atuarial</t>
        </r>
      </text>
    </comment>
  </commentList>
</comments>
</file>

<file path=xl/comments3.xml><?xml version="1.0" encoding="utf-8"?>
<comments xmlns="http://schemas.openxmlformats.org/spreadsheetml/2006/main">
  <authors>
    <author>Rafael</author>
  </authors>
  <commentList>
    <comment ref="B5" authorId="0">
      <text>
        <r>
          <rPr>
            <b/>
            <sz val="11"/>
            <color indexed="81"/>
            <rFont val="Tahoma"/>
            <family val="2"/>
          </rPr>
          <t>Nº de ativos</t>
        </r>
      </text>
    </comment>
  </commentList>
</comments>
</file>

<file path=xl/sharedStrings.xml><?xml version="1.0" encoding="utf-8"?>
<sst xmlns="http://schemas.openxmlformats.org/spreadsheetml/2006/main" count="299" uniqueCount="201">
  <si>
    <t>RMBAC</t>
  </si>
  <si>
    <t>x</t>
  </si>
  <si>
    <t>RMBCC</t>
  </si>
  <si>
    <t>Ativos</t>
  </si>
  <si>
    <t>Aposentados</t>
  </si>
  <si>
    <t>Total</t>
  </si>
  <si>
    <t>SALDO</t>
  </si>
  <si>
    <t>Mês</t>
  </si>
  <si>
    <t>Ano</t>
  </si>
  <si>
    <t>HUNTER AV</t>
  </si>
  <si>
    <t>ANEXO II - CUSTOS ATUARIAIS MENSAIS</t>
  </si>
  <si>
    <t>Plano de Benefícios Definidos</t>
  </si>
  <si>
    <t>Salários, Valores Atuais e Custos Atuariais em:</t>
  </si>
  <si>
    <t>Base de dados:</t>
  </si>
  <si>
    <t>Discriminação</t>
  </si>
  <si>
    <t>Freqüência</t>
  </si>
  <si>
    <t>Valor Médio Mensal em R$</t>
  </si>
  <si>
    <t>Folha Salarial</t>
  </si>
  <si>
    <t>Pensionistas</t>
  </si>
  <si>
    <t>Benefícios</t>
  </si>
  <si>
    <t>Custo Médio Mensal em R$</t>
  </si>
  <si>
    <t>Custo Atuarial (%)</t>
  </si>
  <si>
    <t>Aposentadorias</t>
  </si>
  <si>
    <t>Pensões</t>
  </si>
  <si>
    <t>Auxílio Doença</t>
  </si>
  <si>
    <t>Salário Maternidade</t>
  </si>
  <si>
    <t>Salário Família</t>
  </si>
  <si>
    <t>Auxílio Reclusão</t>
  </si>
  <si>
    <t>Despesas Administrativas</t>
  </si>
  <si>
    <t>Reserva Matemática</t>
  </si>
  <si>
    <t>Patrimônio Líquido do Fundo</t>
  </si>
  <si>
    <t>Reservas a Amortizar</t>
  </si>
  <si>
    <t>Custeio</t>
  </si>
  <si>
    <t>Custos (R$)</t>
  </si>
  <si>
    <t>(%)</t>
  </si>
  <si>
    <t>Normal</t>
  </si>
  <si>
    <t>Especial</t>
  </si>
  <si>
    <t>(*) Custos Atuariais (%) Sobre o Total dos Salários de Contribuição</t>
  </si>
  <si>
    <t>ANEXO III - RESERVAS MATEMÁTICAS</t>
  </si>
  <si>
    <t>Reservas Matemáticas em:</t>
  </si>
  <si>
    <t xml:space="preserve">Base de dados: </t>
  </si>
  <si>
    <t>Operação</t>
  </si>
  <si>
    <t>Plano de Contas</t>
  </si>
  <si>
    <t xml:space="preserve"> R$</t>
  </si>
  <si>
    <t>C</t>
  </si>
  <si>
    <t>D</t>
  </si>
  <si>
    <t>ANO</t>
  </si>
  <si>
    <t>RESERVA MATEMÁTICA</t>
  </si>
  <si>
    <t>PATRIMÔNIO LÍQUIDO</t>
  </si>
  <si>
    <t>DÉFICIT</t>
  </si>
  <si>
    <t>Nº de Ativos</t>
  </si>
  <si>
    <t>Nº de Inativos</t>
  </si>
  <si>
    <t>Alíquota Praticada</t>
  </si>
  <si>
    <t>Alíquota Sugerida</t>
  </si>
  <si>
    <t>Rendimento Atingido</t>
  </si>
  <si>
    <t>EXERCÍCIO</t>
  </si>
  <si>
    <t>RESERVA</t>
  </si>
  <si>
    <t>Aplicação</t>
  </si>
  <si>
    <t>ANEXO V - PROJEÇÕES ATUARIAIS  (</t>
  </si>
  <si>
    <t>)</t>
  </si>
  <si>
    <t>Apos.</t>
  </si>
  <si>
    <t>Pens.</t>
  </si>
  <si>
    <t>Inativos</t>
  </si>
  <si>
    <t>Saldo</t>
  </si>
  <si>
    <t>R$</t>
  </si>
  <si>
    <t>ANEXO VI</t>
  </si>
  <si>
    <t>RELATÓRIO RESUMIDO DA EXECUÇÃO ORÇAMENTÁRIA</t>
  </si>
  <si>
    <t>DEMONSTRATIVO DA PROJEÇÃO ATUARIAL DO REGIME PRÓPRIO DE</t>
  </si>
  <si>
    <t>PREVIDÊNCIA DOS SERVIDORES</t>
  </si>
  <si>
    <t>ORÇAMENTO DA SEGURIDADE SOCIAL</t>
  </si>
  <si>
    <t>RECEITAS PREVIDENCIÁRIAS</t>
  </si>
  <si>
    <t>DESPESAS PREVIDENCIÁRIAS</t>
  </si>
  <si>
    <t>RESULTADO PREVIDENCIÁRIO</t>
  </si>
  <si>
    <t>SALDO FINANCEIRO DO EXERCÍCIO</t>
  </si>
  <si>
    <t>(a)</t>
  </si>
  <si>
    <t>(b)</t>
  </si>
  <si>
    <t>(c) = (a-b)</t>
  </si>
  <si>
    <t>(d)=(“d” Exercício Anterior)+(c)</t>
  </si>
  <si>
    <t>Notas:</t>
  </si>
  <si>
    <r>
      <t>2</t>
    </r>
    <r>
      <rPr>
        <sz val="7"/>
        <color indexed="8"/>
        <rFont val="Verdana"/>
        <family val="2"/>
      </rPr>
      <t xml:space="preserve"> Este demonstrativo utiliza as seguintes hipóteses:</t>
    </r>
  </si>
  <si>
    <r>
      <t>Financeiras</t>
    </r>
    <r>
      <rPr>
        <sz val="7"/>
        <color indexed="8"/>
        <rFont val="Verdana"/>
        <family val="2"/>
      </rPr>
      <t xml:space="preserve"> - Taxa de Juros de 6%, Crescimento Salarial de 1,4% e Compensação Financeira correspondente a um percentual de até 10% da Reserva Matemática.</t>
    </r>
  </si>
  <si>
    <t>ANEXO VII</t>
  </si>
  <si>
    <t>HISTÓRICO DE RESULTADOS DE AVALIAÇÕES ATUARIAIS CSM</t>
  </si>
  <si>
    <t>CSM - CÁLCULOS ATUARIAIS</t>
  </si>
  <si>
    <t>DATA</t>
  </si>
  <si>
    <t>ANO DE REFERÊNCIA</t>
  </si>
  <si>
    <t>RESULTADO (1)</t>
  </si>
  <si>
    <t>D/S (2)</t>
  </si>
  <si>
    <t>ALÍQUOTAS DE EQUILÍBRIO (3)</t>
  </si>
  <si>
    <t>NORMAL</t>
  </si>
  <si>
    <t>SUPLEMENTAR</t>
  </si>
  <si>
    <t>( 1 )</t>
  </si>
  <si>
    <t>Resultado apurado (valor do déficit ou superávit).</t>
  </si>
  <si>
    <t>( 2 )</t>
  </si>
  <si>
    <t>Déficit (D) ou Superávit (S).</t>
  </si>
  <si>
    <t>( 3 )</t>
  </si>
  <si>
    <t>Alíquotas de equilíbrio apuradas.</t>
  </si>
  <si>
    <t>ANEXO VIII - EVOLUÇÃO DAS PROVISÕES MATEMÁTICAS</t>
  </si>
  <si>
    <t>ANEXO IV - EVOLUÇÃO DOS ÍNDICES DE COBERTURA</t>
  </si>
  <si>
    <t>ICRM (%)</t>
  </si>
  <si>
    <t>RREO – ANEXO XIII (LRF, art. 53, §1º, inciso II)</t>
  </si>
  <si>
    <t>Masculina</t>
  </si>
  <si>
    <t>Feminina</t>
  </si>
  <si>
    <t>(k)</t>
  </si>
  <si>
    <t>2.2.7.2.0.00.00</t>
  </si>
  <si>
    <t>PROVISÕES MATEMÁTICAS PREVIDENCIÁRIAS A LONGO PRAZO</t>
  </si>
  <si>
    <t>2.2.7.2.1.00.00</t>
  </si>
  <si>
    <t>PROVISÕES MATEMÁTICAS PREVIDENCIÁRIAS A LONGO PRAZO - CONSOLIDAÇÃO</t>
  </si>
  <si>
    <t>2.2.7.2.1.01.00</t>
  </si>
  <si>
    <t>PLANO FINANCEIRO - PROVISÕES DE BENEFÍCIOS CONCEDIDOS</t>
  </si>
  <si>
    <t>2.2.7.2.1.01.01</t>
  </si>
  <si>
    <t>APOSENTADORIAS/PENSÕES/OUTROS BENEFÍCIOS CONCEDIDOS DO PLANO FINANCEIRO DO RPPS</t>
  </si>
  <si>
    <t>2.2.7.2.1.01.02</t>
  </si>
  <si>
    <t xml:space="preserve">CONTRIBUIÇÕES DO ENTE PARA O PLANO FINANCEIRO DO RPPS </t>
  </si>
  <si>
    <t>2.2.7.2.1.01.03</t>
  </si>
  <si>
    <t xml:space="preserve">CONTRIBUIÇÕES DO APOSENTADO PARA O PLANO FINANCEIRO DO RPPS </t>
  </si>
  <si>
    <t>2.2.7.2.1.01.04</t>
  </si>
  <si>
    <t xml:space="preserve">CONTRIBUIÇÕES DO PENSIONISTA PARA O PLANO FINANCEIRO DO RPPS </t>
  </si>
  <si>
    <t>2.2.7.2.1.01.05</t>
  </si>
  <si>
    <t>COMPENSAÇÃO PREVIDENCIÁRIA DO PLANO FINANCEIRO DO RPPS</t>
  </si>
  <si>
    <t>2.2.7.2.1.01.06</t>
  </si>
  <si>
    <t>PARCELAMENTO DE DÉBITOS PREVIDENCIÁRIOS</t>
  </si>
  <si>
    <t>2.2.7.2.1.01.07</t>
  </si>
  <si>
    <t>COBERTURA DE INSUFICIÊNCIA FINANCEIRA</t>
  </si>
  <si>
    <t>2.2.7.2.1.02.00</t>
  </si>
  <si>
    <t>PLANO FINANCEIRO - PROVISÕES DE BENEFÍCIOS A CONCEDER</t>
  </si>
  <si>
    <t>2.2.7.2.1.02.01</t>
  </si>
  <si>
    <t>APOSENTADORIAS/PENSÕES/OUTROS BENEFÍCIOS A CONCEDER DO PLANO FINANCEIRO DO RPPS</t>
  </si>
  <si>
    <t>2.2.7.2.1.02.02</t>
  </si>
  <si>
    <t>2.2.7.2.1.02.03</t>
  </si>
  <si>
    <t>CONTRIBUIÇÕES DO SERVIDOR PARA O PLANO FINANCEIRO DO RPPS</t>
  </si>
  <si>
    <t>2.2.7.2.1.02.04</t>
  </si>
  <si>
    <t>2.2.7.2.1.02.05</t>
  </si>
  <si>
    <t>2.2.7.2.1.02.06</t>
  </si>
  <si>
    <t>2.2.7.2.1.03.00</t>
  </si>
  <si>
    <t>PLANO PREVIDENCIÁRIO - PROVISÕES DE BENEFÍCIOS CONCEDIDOS</t>
  </si>
  <si>
    <t>2.2.7.2.1.03.01</t>
  </si>
  <si>
    <t>APOSENTADORIAS/PENSÕES/OUTROS BENEFÍCIOS CONCEDIDOS DO PLANO PREVIDENCIÁRIO DO RPPS</t>
  </si>
  <si>
    <t>2.2.7.2.1.03.02</t>
  </si>
  <si>
    <t xml:space="preserve">CONTRIBUIÇÕES DO ENTE PARA O PLANO PREVIDENCIÁRIO DO RPPS </t>
  </si>
  <si>
    <t>2.2.7.2.1.03.03</t>
  </si>
  <si>
    <t xml:space="preserve">CONTRIBUIÇÕES DO APOSENTADO PARA O PLANO PREVIDENCIÁRIO DO RPPS </t>
  </si>
  <si>
    <t>2.2.7.2.1.03.04</t>
  </si>
  <si>
    <t xml:space="preserve">CONTRIBUIÇÕES DO PENSIONISTA PARA O PLANO PREVIDENCIÁRIO DO RPPS </t>
  </si>
  <si>
    <t>2.2.7.2.1.03.05</t>
  </si>
  <si>
    <t>COMPENSAÇÃO PREVIDENCIÁRIA DO PLANO PREVIDENCIÁRIO DO RPPS</t>
  </si>
  <si>
    <t>2.2.7.2.1.03.06</t>
  </si>
  <si>
    <t>PARCELAMENTO DE DÉBITOS PREVIDENCIÁRIOS DO PLANO PREVIDENCIÁRIO DO RPPS</t>
  </si>
  <si>
    <t>2.2.7.2.1.04.00</t>
  </si>
  <si>
    <t>PLANO PREVIDENCIÁRIO - PROVISÕES DE BENEFÍCIOS A CONCEDER</t>
  </si>
  <si>
    <t>2.2.7.2.1.04.01</t>
  </si>
  <si>
    <t>APOSENTADORIAS/PENSÕES/OUTROS BENEFÍCIOS A CONCEDER DO PLANO PREVIDENCIÁRIO DO RPPS</t>
  </si>
  <si>
    <t>2.2.7.2.1.04.02</t>
  </si>
  <si>
    <t>2.2.7.2.1.04.03</t>
  </si>
  <si>
    <t>CONTRIBUIÇÕES DO SERVIDOR PARA O PLANO PREVIDENCIÁRIO DO RPPS</t>
  </si>
  <si>
    <t>2.2.7.2.1.04.04</t>
  </si>
  <si>
    <t>2.2.7.2.1.04.05</t>
  </si>
  <si>
    <t>2.2.7.2.1.05.00</t>
  </si>
  <si>
    <t>PLANO PREVIDENCIÁRIO - PLANO DE AMORTIZAÇÃO</t>
  </si>
  <si>
    <t>2.2.7.2.1.05.98</t>
  </si>
  <si>
    <t>OUTROS CRÉDITOS DO PLANO DE AMORTIZAÇÃO</t>
  </si>
  <si>
    <t>2.2.7.2.1.06.00</t>
  </si>
  <si>
    <t>PROVISÕES ATUARIAIS PARA AJUSTES DO PLANO FINANCEIRO</t>
  </si>
  <si>
    <t>2.2.7.2.1.06.01</t>
  </si>
  <si>
    <t>PROVISÃO ATUARIAL PARA OSCILAÇÃO DE RISCOS</t>
  </si>
  <si>
    <t>2.2.7.2.1.07.00</t>
  </si>
  <si>
    <t>PROVISÕES ATUARIAIS PARA AJUSTES DO PLANO PREVIDENCIÁRIO</t>
  </si>
  <si>
    <t>2.2.7.2.1.07.01</t>
  </si>
  <si>
    <t>AJUSTE DE RESULTADO ATUARIAL SUPERAVITÁRIO</t>
  </si>
  <si>
    <t>2.2.7.2.1.07.02</t>
  </si>
  <si>
    <t>2.2.7.2.1.07.03</t>
  </si>
  <si>
    <t>PROVISÃO ATUARIAL PARA BENEFÍCIOS A REGULARIZAR</t>
  </si>
  <si>
    <t>2.2.7.2.1.07.04</t>
  </si>
  <si>
    <t>PROVISÃO ATUARIAL PARA CONTINGÊNCIAS DE BENEFÍCIOS</t>
  </si>
  <si>
    <t>OUTRAS PROVISÕES ATUARIAIS PARA AJUSTES DO PLANO</t>
  </si>
  <si>
    <t>2.2.7.2.1.07.98</t>
  </si>
  <si>
    <t>APOSENTADORIAS / PENSÕES / OUTROS BENEFÍCIOS CONCEDIDOS DO PLANO PREVIDENCIÁRIO DO RPPS</t>
  </si>
  <si>
    <t>( - ) CONTRIBUIÇÕES DO ENTE PARA O PLANO PREVIDENCIÁRIO DO RPPS</t>
  </si>
  <si>
    <t>( - ) CONTRIBUIÇÕES DO INATIVO PARA O PLANO PREVIDENCIÁRIO DO RPPS</t>
  </si>
  <si>
    <t>( - ) CONTRIBUIÇÕES DO PENSIONISTA PARA O PLANO PREVIDENCIÁRIO DO RPPS</t>
  </si>
  <si>
    <t>( - ) COMPENSAÇÃO PREVIDENCIÁRIA DO PLANO PREVIDENCIÁRIO DO RPPS</t>
  </si>
  <si>
    <t>( - ) PARCELAMENTO DE DÉBITOS PREVIDENCIÁRIOS DO PLANO PREVIDENCIÁRIO DO RPPS</t>
  </si>
  <si>
    <t>APOSENTADORIAS / PENSÕES / OUTROS BENEFÍCIOS A CONCEDER DO PLANO PREVIDENCIÁRIO DO RPPS</t>
  </si>
  <si>
    <t xml:space="preserve">( - ) CONTRIBUIÇÕES DO ENTE PARA O PLANO PREVIDENCIÁRIO DO RPPS </t>
  </si>
  <si>
    <t>( - ) CONTRIBUIÇÕES DO ATIVO PARA O PLANO PREVIDENCIÁRIO DO RPPS</t>
  </si>
  <si>
    <t>( - ) COMPENSAÇÃO PREVIDENCIÁRIA DO PLANO PREVIDÊNCIARIO DO RPPS</t>
  </si>
  <si>
    <t>( - ) PARCELAMENTO DE DÉBITOS PREVIDENCIÁRIOS</t>
  </si>
  <si>
    <t>( - ) OUTROS  CRÉDITOS DO PLANO DE AMORTIZAÇÃO</t>
  </si>
  <si>
    <r>
      <t xml:space="preserve">Demográficas - </t>
    </r>
    <r>
      <rPr>
        <sz val="7"/>
        <color indexed="8"/>
        <rFont val="Verdana"/>
        <family val="2"/>
      </rPr>
      <t xml:space="preserve"> A </t>
    </r>
    <r>
      <rPr>
        <b/>
        <sz val="7"/>
        <color indexed="8"/>
        <rFont val="Verdana"/>
        <family val="2"/>
      </rPr>
      <t>População</t>
    </r>
    <r>
      <rPr>
        <sz val="7"/>
        <color indexed="8"/>
        <rFont val="Verdana"/>
        <family val="2"/>
      </rPr>
      <t xml:space="preserve"> está baseada em informações individuais de Servidores Estatutários Ativos, Aposentados, Pensionistas e Dependentes. O </t>
    </r>
    <r>
      <rPr>
        <b/>
        <sz val="7"/>
        <color indexed="8"/>
        <rFont val="Verdana"/>
        <family val="2"/>
      </rPr>
      <t>Compromisso Médio Familiar do Segurado</t>
    </r>
    <r>
      <rPr>
        <sz val="7"/>
        <color indexed="8"/>
        <rFont val="Verdana"/>
        <family val="2"/>
      </rPr>
      <t xml:space="preserve">  foi calculado individualmente, levando em conta a data de nascimento do dependente com expectativa de benefício vitalício ou a data de nascimento do dependente com expectativa de benefício por maior tempo. A </t>
    </r>
    <r>
      <rPr>
        <b/>
        <sz val="7"/>
        <color indexed="8"/>
        <rFont val="Verdana"/>
        <family val="2"/>
      </rPr>
      <t>Rotatividade</t>
    </r>
    <r>
      <rPr>
        <sz val="7"/>
        <color indexed="8"/>
        <rFont val="Verdana"/>
        <family val="2"/>
      </rPr>
      <t xml:space="preserve">  foi desconsiderada e os </t>
    </r>
    <r>
      <rPr>
        <b/>
        <sz val="7"/>
        <color indexed="8"/>
        <rFont val="Verdana"/>
        <family val="2"/>
      </rPr>
      <t>Novos Entrandos</t>
    </r>
    <r>
      <rPr>
        <sz val="7"/>
        <color indexed="8"/>
        <rFont val="Verdana"/>
        <family val="2"/>
      </rPr>
      <t xml:space="preserve"> não foi  adotado para efeito de determinação do Custeio ou das Reservas.</t>
    </r>
  </si>
  <si>
    <t>Fonte: Avaliação Atuarial 2016</t>
  </si>
  <si>
    <t>Dezembro/16</t>
  </si>
  <si>
    <t>2017</t>
  </si>
  <si>
    <t>ANEXO I - TÁBUA DE MORTALIDADE IBGE-2014 (M/F) E HUNTER/ÁLVARO VINDAS</t>
  </si>
  <si>
    <r>
      <t>1</t>
    </r>
    <r>
      <rPr>
        <sz val="7"/>
        <color indexed="8"/>
        <rFont val="Verdana"/>
        <family val="2"/>
      </rPr>
      <t xml:space="preserve"> Projeção atuarial elaborada em 31/12/2016 e oficialmente enviada para o Ministério da Previdência Social – MPS.</t>
    </r>
  </si>
  <si>
    <r>
      <t>Biométricas</t>
    </r>
    <r>
      <rPr>
        <sz val="7"/>
        <color indexed="8"/>
        <rFont val="Verdana"/>
        <family val="2"/>
      </rPr>
      <t xml:space="preserve"> – Tábua de Mortalidade IBGE-2014 (Sobrevivência de Válidos e Inválidos) e Tábua de Entrada em Invalidez Álvaro Vindas.</t>
    </r>
  </si>
  <si>
    <t>SANTO ÂNGELO/RS</t>
  </si>
  <si>
    <t>FUNDO DE APOSENTADORIA E BENEFÍCIOS DO SERVIDOR - FABS</t>
  </si>
  <si>
    <t>Meta Atuarial (IPCA+6%)</t>
  </si>
  <si>
    <t>2013</t>
  </si>
  <si>
    <t>2015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</si>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</sst>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000000000"/>
    <numFmt numFmtId="166" formatCode="0.000000"/>
    <numFmt numFmtId="167" formatCode="#,##0.000000_);\(#,##0.000000\)"/>
    <numFmt numFmtId="168" formatCode="0.0000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Verdana"/>
      <family val="2"/>
    </font>
    <font>
      <b/>
      <sz val="10"/>
      <name val="Verdana"/>
      <family val="2"/>
    </font>
    <font>
      <b/>
      <sz val="6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u/>
      <sz val="9"/>
      <name val="Verdana"/>
      <family val="2"/>
    </font>
    <font>
      <u/>
      <sz val="10"/>
      <name val="Verdana"/>
      <family val="2"/>
    </font>
    <font>
      <sz val="9"/>
      <name val="Verdana"/>
      <family val="2"/>
    </font>
    <font>
      <sz val="9"/>
      <color indexed="22"/>
      <name val="Verdana"/>
      <family val="2"/>
    </font>
    <font>
      <sz val="10"/>
      <color indexed="22"/>
      <name val="Verdana"/>
      <family val="2"/>
    </font>
    <font>
      <b/>
      <sz val="9"/>
      <name val="Verdana"/>
      <family val="2"/>
    </font>
    <font>
      <b/>
      <sz val="9"/>
      <color indexed="22"/>
      <name val="Verdana"/>
      <family val="2"/>
    </font>
    <font>
      <b/>
      <i/>
      <sz val="9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sz val="11"/>
      <color indexed="81"/>
      <name val="Tahoma"/>
      <family val="2"/>
    </font>
    <font>
      <sz val="8.5"/>
      <name val="Verdana"/>
      <family val="2"/>
    </font>
    <font>
      <b/>
      <sz val="10"/>
      <color indexed="8"/>
      <name val="Verdana"/>
      <family val="2"/>
    </font>
    <font>
      <sz val="8"/>
      <color indexed="8"/>
      <name val="Verdana"/>
      <family val="2"/>
    </font>
    <font>
      <sz val="9"/>
      <color indexed="8"/>
      <name val="Verdana"/>
      <family val="2"/>
    </font>
    <font>
      <b/>
      <sz val="8"/>
      <color indexed="8"/>
      <name val="Verdana"/>
      <family val="2"/>
    </font>
    <font>
      <sz val="6"/>
      <color indexed="8"/>
      <name val="Verdana"/>
      <family val="2"/>
    </font>
    <font>
      <sz val="7.5"/>
      <color indexed="8"/>
      <name val="Verdana"/>
      <family val="2"/>
    </font>
    <font>
      <sz val="7"/>
      <color indexed="8"/>
      <name val="Verdana"/>
      <family val="2"/>
    </font>
    <font>
      <vertAlign val="superscript"/>
      <sz val="7"/>
      <color indexed="8"/>
      <name val="Verdana"/>
      <family val="2"/>
    </font>
    <font>
      <b/>
      <sz val="7"/>
      <color indexed="8"/>
      <name val="Verdana"/>
      <family val="2"/>
    </font>
    <font>
      <sz val="12"/>
      <name val="Arial"/>
      <family val="2"/>
    </font>
    <font>
      <sz val="11"/>
      <name val="Arial"/>
      <family val="2"/>
    </font>
    <font>
      <sz val="7.5"/>
      <name val="Verdana"/>
      <family val="2"/>
    </font>
    <font>
      <sz val="12"/>
      <name val="Verdana"/>
      <family val="2"/>
    </font>
    <font>
      <b/>
      <sz val="10"/>
      <color rgb="FFC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7" fillId="0" borderId="0"/>
    <xf numFmtId="9" fontId="9" fillId="0" borderId="0" applyFont="0" applyFill="0" applyBorder="0" applyAlignment="0" applyProtection="0"/>
    <xf numFmtId="0" fontId="5" fillId="0" borderId="0"/>
    <xf numFmtId="164" fontId="11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351">
    <xf numFmtId="0" fontId="0" fillId="0" borderId="0" xfId="0"/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3" applyFont="1" applyAlignment="1" applyProtection="1">
      <alignment horizontal="center" vertical="center" wrapText="1"/>
    </xf>
    <xf numFmtId="0" fontId="17" fillId="0" borderId="0" xfId="3" applyFont="1" applyFill="1" applyAlignment="1" applyProtection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3" fillId="0" borderId="0" xfId="3" applyFont="1" applyBorder="1" applyAlignment="1" applyProtection="1">
      <alignment horizontal="center" vertical="center" wrapText="1"/>
    </xf>
    <xf numFmtId="0" fontId="19" fillId="0" borderId="0" xfId="3" applyFont="1" applyAlignment="1" applyProtection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9" fillId="0" borderId="0" xfId="3" applyFont="1" applyBorder="1" applyAlignment="1" applyProtection="1">
      <alignment horizontal="center" vertical="center" wrapText="1"/>
    </xf>
    <xf numFmtId="0" fontId="17" fillId="0" borderId="0" xfId="3" applyFont="1" applyBorder="1" applyAlignment="1" applyProtection="1">
      <alignment horizontal="center" vertical="center" wrapText="1"/>
    </xf>
    <xf numFmtId="0" fontId="20" fillId="0" borderId="0" xfId="3" applyFont="1" applyBorder="1" applyAlignment="1" applyProtection="1">
      <alignment horizontal="center" vertical="center" wrapText="1"/>
    </xf>
    <xf numFmtId="17" fontId="20" fillId="0" borderId="0" xfId="3" applyNumberFormat="1" applyFont="1" applyBorder="1" applyAlignment="1" applyProtection="1">
      <alignment horizontal="center" vertical="center" wrapText="1"/>
    </xf>
    <xf numFmtId="0" fontId="20" fillId="0" borderId="0" xfId="3" applyFont="1" applyAlignment="1" applyProtection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13" fillId="2" borderId="59" xfId="3" applyFont="1" applyFill="1" applyBorder="1" applyAlignment="1" applyProtection="1">
      <alignment horizontal="center" vertical="center" wrapText="1"/>
    </xf>
    <xf numFmtId="0" fontId="17" fillId="0" borderId="5" xfId="3" applyFont="1" applyBorder="1" applyAlignment="1" applyProtection="1">
      <alignment horizontal="center" vertical="center" wrapText="1"/>
    </xf>
    <xf numFmtId="0" fontId="17" fillId="0" borderId="17" xfId="3" applyFont="1" applyBorder="1" applyAlignment="1" applyProtection="1">
      <alignment horizontal="center" vertical="center" wrapText="1"/>
    </xf>
    <xf numFmtId="0" fontId="17" fillId="2" borderId="41" xfId="3" applyFont="1" applyFill="1" applyBorder="1" applyAlignment="1" applyProtection="1">
      <alignment horizontal="left" vertical="center" wrapText="1"/>
    </xf>
    <xf numFmtId="37" fontId="13" fillId="2" borderId="35" xfId="3" applyNumberFormat="1" applyFont="1" applyFill="1" applyBorder="1" applyAlignment="1" applyProtection="1">
      <alignment horizontal="center" vertical="center" wrapText="1"/>
    </xf>
    <xf numFmtId="0" fontId="17" fillId="0" borderId="5" xfId="3" applyFont="1" applyBorder="1" applyAlignment="1" applyProtection="1">
      <alignment horizontal="left" vertical="center" wrapText="1"/>
    </xf>
    <xf numFmtId="0" fontId="17" fillId="0" borderId="0" xfId="3" applyFont="1" applyBorder="1" applyAlignment="1" applyProtection="1">
      <alignment horizontal="left" vertical="center" wrapText="1"/>
    </xf>
    <xf numFmtId="37" fontId="17" fillId="0" borderId="17" xfId="3" applyNumberFormat="1" applyFont="1" applyBorder="1" applyAlignment="1" applyProtection="1">
      <alignment horizontal="center" vertical="center" wrapText="1"/>
      <protection locked="0"/>
    </xf>
    <xf numFmtId="39" fontId="13" fillId="2" borderId="30" xfId="3" applyNumberFormat="1" applyFont="1" applyFill="1" applyBorder="1" applyAlignment="1" applyProtection="1">
      <alignment horizontal="center" vertical="center" wrapText="1"/>
    </xf>
    <xf numFmtId="39" fontId="17" fillId="0" borderId="27" xfId="3" applyNumberFormat="1" applyFont="1" applyBorder="1" applyAlignment="1" applyProtection="1">
      <alignment horizontal="center" vertical="center" wrapText="1"/>
    </xf>
    <xf numFmtId="39" fontId="17" fillId="0" borderId="30" xfId="3" applyNumberFormat="1" applyFont="1" applyBorder="1" applyAlignment="1" applyProtection="1">
      <alignment horizontal="center" vertical="center" wrapText="1"/>
    </xf>
    <xf numFmtId="0" fontId="13" fillId="0" borderId="0" xfId="3" applyFont="1" applyBorder="1" applyAlignment="1" applyProtection="1">
      <alignment horizontal="left" vertical="center" wrapText="1"/>
    </xf>
    <xf numFmtId="0" fontId="17" fillId="0" borderId="36" xfId="3" applyFont="1" applyBorder="1" applyAlignment="1" applyProtection="1">
      <alignment horizontal="left" vertical="center" wrapText="1"/>
    </xf>
    <xf numFmtId="0" fontId="13" fillId="0" borderId="50" xfId="3" applyFont="1" applyBorder="1" applyAlignment="1" applyProtection="1">
      <alignment horizontal="left" vertical="center" wrapText="1"/>
    </xf>
    <xf numFmtId="39" fontId="17" fillId="0" borderId="52" xfId="3" applyNumberFormat="1" applyFont="1" applyBorder="1" applyAlignment="1" applyProtection="1">
      <alignment horizontal="center" vertical="center" wrapText="1"/>
    </xf>
    <xf numFmtId="2" fontId="17" fillId="0" borderId="52" xfId="3" applyNumberFormat="1" applyFont="1" applyBorder="1" applyAlignment="1" applyProtection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4" fontId="24" fillId="0" borderId="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9" fontId="23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 applyProtection="1">
      <alignment horizontal="center" vertical="center"/>
    </xf>
    <xf numFmtId="4" fontId="21" fillId="0" borderId="0" xfId="0" applyNumberFormat="1" applyFont="1" applyFill="1" applyBorder="1" applyAlignment="1">
      <alignment horizontal="center" vertical="center"/>
    </xf>
    <xf numFmtId="0" fontId="20" fillId="0" borderId="50" xfId="0" applyFont="1" applyBorder="1" applyAlignment="1" applyProtection="1">
      <alignment horizontal="right" vertical="center"/>
    </xf>
    <xf numFmtId="49" fontId="20" fillId="0" borderId="50" xfId="0" applyNumberFormat="1" applyFont="1" applyBorder="1" applyAlignment="1" applyProtection="1">
      <alignment horizontal="center" vertical="center"/>
    </xf>
    <xf numFmtId="0" fontId="23" fillId="0" borderId="42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left" vertical="center" wrapText="1"/>
    </xf>
    <xf numFmtId="164" fontId="23" fillId="0" borderId="45" xfId="0" applyNumberFormat="1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164" fontId="20" fillId="0" borderId="31" xfId="0" applyNumberFormat="1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 wrapText="1"/>
    </xf>
    <xf numFmtId="164" fontId="20" fillId="0" borderId="30" xfId="0" applyNumberFormat="1" applyFont="1" applyBorder="1" applyAlignment="1">
      <alignment horizontal="center" vertical="center"/>
    </xf>
    <xf numFmtId="164" fontId="20" fillId="0" borderId="30" xfId="0" applyNumberFormat="1" applyFont="1" applyFill="1" applyBorder="1" applyAlignment="1">
      <alignment horizontal="center" vertical="center"/>
    </xf>
    <xf numFmtId="164" fontId="23" fillId="0" borderId="30" xfId="0" applyNumberFormat="1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164" fontId="23" fillId="0" borderId="15" xfId="0" applyNumberFormat="1" applyFont="1" applyBorder="1" applyAlignment="1">
      <alignment horizontal="center" vertical="center"/>
    </xf>
    <xf numFmtId="1" fontId="15" fillId="0" borderId="35" xfId="0" applyNumberFormat="1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1" fontId="15" fillId="0" borderId="0" xfId="0" applyNumberFormat="1" applyFont="1" applyBorder="1" applyAlignment="1">
      <alignment horizontal="center" vertical="center" wrapText="1"/>
    </xf>
    <xf numFmtId="1" fontId="15" fillId="0" borderId="35" xfId="0" applyNumberFormat="1" applyFont="1" applyBorder="1" applyAlignment="1">
      <alignment horizontal="center" vertical="center"/>
    </xf>
    <xf numFmtId="4" fontId="16" fillId="0" borderId="35" xfId="0" applyNumberFormat="1" applyFont="1" applyBorder="1" applyAlignment="1">
      <alignment horizontal="center" vertical="center"/>
    </xf>
    <xf numFmtId="4" fontId="16" fillId="0" borderId="35" xfId="0" applyNumberFormat="1" applyFont="1" applyBorder="1" applyAlignment="1">
      <alignment horizontal="center"/>
    </xf>
    <xf numFmtId="4" fontId="16" fillId="0" borderId="0" xfId="0" applyNumberFormat="1" applyFont="1" applyBorder="1" applyAlignment="1">
      <alignment horizontal="center" vertical="center"/>
    </xf>
    <xf numFmtId="0" fontId="16" fillId="0" borderId="0" xfId="0" applyFont="1"/>
    <xf numFmtId="1" fontId="13" fillId="0" borderId="0" xfId="0" applyNumberFormat="1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3" fillId="0" borderId="0" xfId="0" applyFont="1" applyBorder="1"/>
    <xf numFmtId="1" fontId="13" fillId="0" borderId="35" xfId="0" applyNumberFormat="1" applyFont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37" fontId="17" fillId="0" borderId="35" xfId="0" applyNumberFormat="1" applyFont="1" applyBorder="1" applyAlignment="1">
      <alignment horizontal="center"/>
    </xf>
    <xf numFmtId="37" fontId="17" fillId="0" borderId="0" xfId="0" applyNumberFormat="1" applyFont="1" applyBorder="1" applyAlignment="1">
      <alignment horizontal="center"/>
    </xf>
    <xf numFmtId="10" fontId="17" fillId="0" borderId="34" xfId="0" applyNumberFormat="1" applyFont="1" applyBorder="1" applyAlignment="1">
      <alignment horizontal="center"/>
    </xf>
    <xf numFmtId="10" fontId="17" fillId="0" borderId="35" xfId="0" applyNumberFormat="1" applyFont="1" applyBorder="1" applyAlignment="1">
      <alignment horizontal="center"/>
    </xf>
    <xf numFmtId="10" fontId="17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0" xfId="0" applyFont="1" applyAlignment="1">
      <alignment horizontal="center"/>
    </xf>
    <xf numFmtId="1" fontId="17" fillId="0" borderId="35" xfId="0" applyNumberFormat="1" applyFont="1" applyBorder="1" applyAlignment="1">
      <alignment horizontal="center"/>
    </xf>
    <xf numFmtId="164" fontId="17" fillId="0" borderId="35" xfId="4" applyFont="1" applyBorder="1"/>
    <xf numFmtId="168" fontId="17" fillId="0" borderId="0" xfId="0" applyNumberFormat="1" applyFont="1"/>
    <xf numFmtId="0" fontId="12" fillId="0" borderId="0" xfId="0" applyFont="1" applyAlignment="1" applyProtection="1">
      <alignment horizontal="center" vertical="center"/>
    </xf>
    <xf numFmtId="0" fontId="27" fillId="2" borderId="47" xfId="0" applyFont="1" applyFill="1" applyBorder="1" applyAlignment="1" applyProtection="1">
      <alignment horizontal="center" vertical="center" wrapText="1"/>
    </xf>
    <xf numFmtId="0" fontId="27" fillId="2" borderId="45" xfId="0" applyFont="1" applyFill="1" applyBorder="1" applyAlignment="1" applyProtection="1">
      <alignment horizontal="center" vertical="center" wrapText="1"/>
    </xf>
    <xf numFmtId="0" fontId="27" fillId="2" borderId="37" xfId="0" applyFont="1" applyFill="1" applyBorder="1" applyAlignment="1" applyProtection="1">
      <alignment horizontal="center" vertical="center" wrapText="1"/>
    </xf>
    <xf numFmtId="0" fontId="27" fillId="2" borderId="15" xfId="0" applyFont="1" applyFill="1" applyBorder="1" applyAlignment="1" applyProtection="1">
      <alignment horizontal="center" vertical="center" wrapText="1"/>
    </xf>
    <xf numFmtId="1" fontId="12" fillId="0" borderId="21" xfId="0" applyNumberFormat="1" applyFont="1" applyBorder="1" applyAlignment="1" applyProtection="1">
      <alignment horizontal="center" vertical="center"/>
    </xf>
    <xf numFmtId="3" fontId="12" fillId="0" borderId="22" xfId="0" applyNumberFormat="1" applyFont="1" applyBorder="1" applyAlignment="1" applyProtection="1">
      <alignment horizontal="center" vertical="center"/>
      <protection locked="0"/>
    </xf>
    <xf numFmtId="1" fontId="12" fillId="0" borderId="22" xfId="0" applyNumberFormat="1" applyFont="1" applyBorder="1" applyAlignment="1" applyProtection="1">
      <alignment horizontal="center" vertical="center"/>
    </xf>
    <xf numFmtId="0" fontId="12" fillId="0" borderId="22" xfId="0" applyNumberFormat="1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12" fillId="0" borderId="35" xfId="0" applyFont="1" applyBorder="1" applyAlignment="1" applyProtection="1">
      <alignment horizontal="center" vertical="center"/>
    </xf>
    <xf numFmtId="1" fontId="12" fillId="0" borderId="35" xfId="0" applyNumberFormat="1" applyFont="1" applyBorder="1" applyAlignment="1" applyProtection="1">
      <alignment horizontal="center" vertical="center"/>
    </xf>
    <xf numFmtId="0" fontId="12" fillId="0" borderId="35" xfId="0" applyNumberFormat="1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37" xfId="0" applyFont="1" applyBorder="1" applyAlignment="1" applyProtection="1">
      <alignment horizontal="center" vertical="center"/>
    </xf>
    <xf numFmtId="1" fontId="12" fillId="0" borderId="37" xfId="0" applyNumberFormat="1" applyFont="1" applyBorder="1" applyAlignment="1" applyProtection="1">
      <alignment horizontal="center" vertical="center"/>
    </xf>
    <xf numFmtId="0" fontId="12" fillId="0" borderId="42" xfId="0" applyFont="1" applyBorder="1" applyAlignment="1" applyProtection="1">
      <alignment horizontal="center" vertical="center"/>
    </xf>
    <xf numFmtId="0" fontId="12" fillId="0" borderId="47" xfId="0" applyFont="1" applyBorder="1" applyAlignment="1" applyProtection="1">
      <alignment horizontal="center" vertical="center"/>
    </xf>
    <xf numFmtId="1" fontId="12" fillId="0" borderId="47" xfId="0" applyNumberFormat="1" applyFont="1" applyBorder="1" applyAlignment="1" applyProtection="1">
      <alignment horizontal="center" vertical="center"/>
    </xf>
    <xf numFmtId="168" fontId="12" fillId="0" borderId="0" xfId="0" applyNumberFormat="1" applyFont="1" applyBorder="1" applyAlignment="1" applyProtection="1">
      <alignment horizontal="center" vertical="center"/>
    </xf>
    <xf numFmtId="164" fontId="12" fillId="0" borderId="0" xfId="4" applyFont="1" applyBorder="1" applyAlignment="1" applyProtection="1">
      <alignment horizontal="center" vertical="center"/>
    </xf>
    <xf numFmtId="39" fontId="12" fillId="0" borderId="0" xfId="4" applyNumberFormat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29" fillId="0" borderId="0" xfId="0" applyFo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1" fillId="0" borderId="0" xfId="0" applyFont="1" applyAlignment="1">
      <alignment horizontal="justify"/>
    </xf>
    <xf numFmtId="0" fontId="35" fillId="0" borderId="19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wrapText="1"/>
    </xf>
    <xf numFmtId="0" fontId="34" fillId="0" borderId="22" xfId="0" applyFont="1" applyBorder="1" applyAlignment="1">
      <alignment horizontal="center" wrapText="1"/>
    </xf>
    <xf numFmtId="0" fontId="35" fillId="0" borderId="35" xfId="0" applyFont="1" applyBorder="1" applyAlignment="1">
      <alignment horizontal="center" vertical="top" wrapText="1"/>
    </xf>
    <xf numFmtId="4" fontId="35" fillId="0" borderId="35" xfId="0" applyNumberFormat="1" applyFont="1" applyBorder="1" applyAlignment="1">
      <alignment horizontal="center" wrapText="1"/>
    </xf>
    <xf numFmtId="0" fontId="36" fillId="0" borderId="0" xfId="0" applyFont="1" applyAlignment="1">
      <alignment horizontal="justify"/>
    </xf>
    <xf numFmtId="0" fontId="26" fillId="0" borderId="0" xfId="0" applyFont="1"/>
    <xf numFmtId="0" fontId="36" fillId="0" borderId="0" xfId="0" applyFont="1"/>
    <xf numFmtId="0" fontId="40" fillId="0" borderId="35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14" fontId="40" fillId="0" borderId="32" xfId="0" applyNumberFormat="1" applyFont="1" applyBorder="1" applyAlignment="1">
      <alignment horizontal="center" vertical="center"/>
    </xf>
    <xf numFmtId="164" fontId="40" fillId="0" borderId="35" xfId="0" applyNumberFormat="1" applyFont="1" applyBorder="1" applyAlignment="1">
      <alignment vertical="center"/>
    </xf>
    <xf numFmtId="10" fontId="40" fillId="0" borderId="35" xfId="0" applyNumberFormat="1" applyFont="1" applyBorder="1" applyAlignment="1">
      <alignment horizontal="center" vertical="center"/>
    </xf>
    <xf numFmtId="10" fontId="40" fillId="0" borderId="30" xfId="0" applyNumberFormat="1" applyFont="1" applyBorder="1" applyAlignment="1">
      <alignment horizontal="center" vertical="center"/>
    </xf>
    <xf numFmtId="1" fontId="40" fillId="0" borderId="35" xfId="0" applyNumberFormat="1" applyFont="1" applyBorder="1" applyAlignment="1">
      <alignment horizontal="center" vertical="center"/>
    </xf>
    <xf numFmtId="14" fontId="40" fillId="0" borderId="13" xfId="0" applyNumberFormat="1" applyFont="1" applyBorder="1" applyAlignment="1">
      <alignment horizontal="center"/>
    </xf>
    <xf numFmtId="164" fontId="40" fillId="0" borderId="37" xfId="0" applyNumberFormat="1" applyFont="1" applyBorder="1"/>
    <xf numFmtId="0" fontId="40" fillId="0" borderId="37" xfId="0" applyFont="1" applyBorder="1" applyAlignment="1">
      <alignment horizontal="center"/>
    </xf>
    <xf numFmtId="10" fontId="40" fillId="0" borderId="37" xfId="0" applyNumberFormat="1" applyFont="1" applyBorder="1" applyAlignment="1">
      <alignment horizontal="center"/>
    </xf>
    <xf numFmtId="10" fontId="40" fillId="0" borderId="15" xfId="0" applyNumberFormat="1" applyFont="1" applyBorder="1" applyAlignment="1">
      <alignment horizontal="center"/>
    </xf>
    <xf numFmtId="0" fontId="40" fillId="0" borderId="0" xfId="0" applyFont="1" applyBorder="1"/>
    <xf numFmtId="0" fontId="40" fillId="0" borderId="0" xfId="0" applyFont="1" applyBorder="1" applyAlignment="1">
      <alignment horizontal="center"/>
    </xf>
    <xf numFmtId="164" fontId="40" fillId="0" borderId="0" xfId="0" applyNumberFormat="1" applyFont="1" applyBorder="1"/>
    <xf numFmtId="10" fontId="40" fillId="0" borderId="0" xfId="0" applyNumberFormat="1" applyFont="1" applyBorder="1"/>
    <xf numFmtId="49" fontId="40" fillId="0" borderId="0" xfId="0" applyNumberFormat="1" applyFont="1" applyBorder="1" applyAlignment="1">
      <alignment horizontal="right"/>
    </xf>
    <xf numFmtId="0" fontId="40" fillId="0" borderId="0" xfId="0" applyFont="1" applyBorder="1" applyAlignment="1">
      <alignment horizontal="left"/>
    </xf>
    <xf numFmtId="49" fontId="40" fillId="0" borderId="0" xfId="0" applyNumberFormat="1" applyFont="1" applyAlignment="1">
      <alignment horizontal="right"/>
    </xf>
    <xf numFmtId="0" fontId="40" fillId="0" borderId="0" xfId="0" applyFont="1" applyAlignment="1">
      <alignment horizontal="left"/>
    </xf>
    <xf numFmtId="0" fontId="40" fillId="0" borderId="0" xfId="0" applyFont="1"/>
    <xf numFmtId="49" fontId="20" fillId="0" borderId="0" xfId="3" applyNumberFormat="1" applyFont="1" applyBorder="1" applyAlignment="1" applyProtection="1">
      <alignment horizontal="center" vertical="center" wrapText="1"/>
      <protection locked="0"/>
    </xf>
    <xf numFmtId="49" fontId="40" fillId="0" borderId="37" xfId="0" applyNumberFormat="1" applyFont="1" applyBorder="1" applyAlignment="1">
      <alignment horizontal="center"/>
    </xf>
    <xf numFmtId="0" fontId="40" fillId="0" borderId="35" xfId="0" applyFont="1" applyBorder="1" applyAlignment="1">
      <alignment horizontal="center" vertical="center"/>
    </xf>
    <xf numFmtId="2" fontId="17" fillId="0" borderId="35" xfId="0" applyNumberFormat="1" applyFont="1" applyBorder="1" applyAlignment="1">
      <alignment horizontal="center"/>
    </xf>
    <xf numFmtId="2" fontId="43" fillId="0" borderId="61" xfId="0" applyNumberFormat="1" applyFont="1" applyBorder="1"/>
    <xf numFmtId="0" fontId="12" fillId="0" borderId="0" xfId="3" applyFont="1" applyFill="1" applyAlignment="1">
      <alignment horizontal="center" vertical="center" wrapText="1"/>
    </xf>
    <xf numFmtId="166" fontId="12" fillId="0" borderId="0" xfId="3" applyNumberFormat="1" applyFont="1" applyFill="1" applyAlignment="1">
      <alignment horizontal="center" vertical="center" wrapText="1"/>
    </xf>
    <xf numFmtId="164" fontId="12" fillId="0" borderId="0" xfId="3" applyNumberFormat="1" applyFont="1" applyFill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1" fontId="14" fillId="0" borderId="0" xfId="3" applyNumberFormat="1" applyFont="1" applyBorder="1" applyAlignment="1">
      <alignment horizontal="center" vertical="center" wrapText="1"/>
    </xf>
    <xf numFmtId="166" fontId="14" fillId="0" borderId="0" xfId="3" applyNumberFormat="1" applyFont="1" applyBorder="1" applyAlignment="1">
      <alignment horizontal="center" vertical="center" wrapText="1"/>
    </xf>
    <xf numFmtId="164" fontId="14" fillId="0" borderId="0" xfId="3" applyNumberFormat="1" applyFont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65" fontId="15" fillId="2" borderId="1" xfId="3" applyNumberFormat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1" fontId="15" fillId="2" borderId="2" xfId="3" applyNumberFormat="1" applyFont="1" applyFill="1" applyBorder="1" applyAlignment="1">
      <alignment horizontal="center" vertical="center" wrapText="1"/>
    </xf>
    <xf numFmtId="166" fontId="15" fillId="2" borderId="2" xfId="3" applyNumberFormat="1" applyFont="1" applyFill="1" applyBorder="1" applyAlignment="1">
      <alignment horizontal="center" vertical="center" wrapText="1"/>
    </xf>
    <xf numFmtId="1" fontId="14" fillId="0" borderId="44" xfId="3" applyNumberFormat="1" applyFont="1" applyFill="1" applyBorder="1" applyAlignment="1">
      <alignment horizontal="center" vertical="center" wrapText="1"/>
    </xf>
    <xf numFmtId="166" fontId="12" fillId="0" borderId="44" xfId="3" applyNumberFormat="1" applyFont="1" applyFill="1" applyBorder="1" applyAlignment="1">
      <alignment horizontal="center" vertical="center" wrapText="1"/>
    </xf>
    <xf numFmtId="167" fontId="12" fillId="0" borderId="49" xfId="3" applyNumberFormat="1" applyFont="1" applyFill="1" applyBorder="1" applyAlignment="1">
      <alignment horizontal="center" vertical="center" wrapText="1"/>
    </xf>
    <xf numFmtId="1" fontId="14" fillId="0" borderId="41" xfId="3" applyNumberFormat="1" applyFont="1" applyFill="1" applyBorder="1" applyAlignment="1">
      <alignment horizontal="center" vertical="center" wrapText="1"/>
    </xf>
    <xf numFmtId="166" fontId="12" fillId="0" borderId="41" xfId="3" applyNumberFormat="1" applyFont="1" applyFill="1" applyBorder="1" applyAlignment="1">
      <alignment horizontal="center" vertical="center" wrapText="1"/>
    </xf>
    <xf numFmtId="167" fontId="12" fillId="0" borderId="57" xfId="3" applyNumberFormat="1" applyFont="1" applyFill="1" applyBorder="1" applyAlignment="1">
      <alignment horizontal="center" vertical="center" wrapText="1"/>
    </xf>
    <xf numFmtId="1" fontId="14" fillId="0" borderId="16" xfId="3" applyNumberFormat="1" applyFont="1" applyFill="1" applyBorder="1" applyAlignment="1">
      <alignment horizontal="center" vertical="center" wrapText="1"/>
    </xf>
    <xf numFmtId="166" fontId="12" fillId="0" borderId="16" xfId="3" applyNumberFormat="1" applyFont="1" applyFill="1" applyBorder="1" applyAlignment="1">
      <alignment horizontal="center" vertical="center" wrapText="1"/>
    </xf>
    <xf numFmtId="167" fontId="12" fillId="0" borderId="38" xfId="3" applyNumberFormat="1" applyFont="1" applyFill="1" applyBorder="1" applyAlignment="1">
      <alignment horizontal="center" vertical="center" wrapText="1"/>
    </xf>
    <xf numFmtId="166" fontId="12" fillId="0" borderId="0" xfId="3" applyNumberFormat="1" applyFont="1" applyAlignment="1">
      <alignment horizontal="center" vertical="center" wrapText="1"/>
    </xf>
    <xf numFmtId="164" fontId="12" fillId="0" borderId="0" xfId="3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50" xfId="0" applyFont="1" applyBorder="1" applyAlignment="1" applyProtection="1">
      <alignment horizontal="center" vertical="center"/>
    </xf>
    <xf numFmtId="0" fontId="20" fillId="0" borderId="56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/>
    </xf>
    <xf numFmtId="4" fontId="23" fillId="0" borderId="0" xfId="0" applyNumberFormat="1" applyFont="1" applyFill="1" applyBorder="1" applyAlignment="1">
      <alignment horizontal="center" vertical="center"/>
    </xf>
    <xf numFmtId="39" fontId="20" fillId="0" borderId="0" xfId="0" applyNumberFormat="1" applyFont="1" applyFill="1" applyBorder="1" applyAlignment="1">
      <alignment horizontal="center" vertical="center"/>
    </xf>
    <xf numFmtId="4" fontId="20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17" fontId="20" fillId="2" borderId="61" xfId="0" applyNumberFormat="1" applyFont="1" applyFill="1" applyBorder="1" applyAlignment="1" applyProtection="1">
      <alignment horizontal="center" vertical="center"/>
    </xf>
    <xf numFmtId="17" fontId="23" fillId="2" borderId="61" xfId="0" applyNumberFormat="1" applyFont="1" applyFill="1" applyBorder="1" applyAlignment="1" applyProtection="1">
      <alignment horizontal="center" vertical="center"/>
    </xf>
    <xf numFmtId="0" fontId="23" fillId="0" borderId="39" xfId="0" applyFont="1" applyBorder="1" applyAlignment="1">
      <alignment vertical="center" wrapText="1"/>
    </xf>
    <xf numFmtId="0" fontId="20" fillId="0" borderId="9" xfId="0" applyFont="1" applyBorder="1" applyAlignment="1">
      <alignment horizontal="left" vertical="center" wrapText="1"/>
    </xf>
    <xf numFmtId="0" fontId="23" fillId="0" borderId="9" xfId="0" applyFont="1" applyBorder="1" applyAlignment="1">
      <alignment vertical="center" wrapText="1"/>
    </xf>
    <xf numFmtId="0" fontId="23" fillId="0" borderId="9" xfId="0" applyFont="1" applyBorder="1" applyAlignment="1">
      <alignment horizontal="left" vertical="center" wrapText="1"/>
    </xf>
    <xf numFmtId="164" fontId="23" fillId="0" borderId="8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vertical="center" wrapText="1"/>
    </xf>
    <xf numFmtId="49" fontId="20" fillId="0" borderId="50" xfId="0" applyNumberFormat="1" applyFont="1" applyBorder="1" applyAlignment="1" applyProtection="1">
      <alignment horizontal="left" vertical="center"/>
    </xf>
    <xf numFmtId="0" fontId="40" fillId="0" borderId="3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center" vertical="center"/>
    </xf>
    <xf numFmtId="0" fontId="17" fillId="0" borderId="0" xfId="3" applyFont="1"/>
    <xf numFmtId="0" fontId="42" fillId="0" borderId="0" xfId="3" applyFont="1" applyBorder="1" applyAlignment="1">
      <alignment horizontal="center" vertical="center"/>
    </xf>
    <xf numFmtId="0" fontId="17" fillId="0" borderId="35" xfId="3" applyFont="1" applyBorder="1" applyAlignment="1">
      <alignment horizontal="center" vertical="center" wrapText="1"/>
    </xf>
    <xf numFmtId="164" fontId="20" fillId="0" borderId="47" xfId="3" applyNumberFormat="1" applyFont="1" applyBorder="1" applyAlignment="1">
      <alignment horizontal="center" vertical="center"/>
    </xf>
    <xf numFmtId="164" fontId="20" fillId="0" borderId="54" xfId="3" applyNumberFormat="1" applyFont="1" applyBorder="1" applyAlignment="1">
      <alignment horizontal="center" vertical="center"/>
    </xf>
    <xf numFmtId="164" fontId="20" fillId="0" borderId="48" xfId="3" applyNumberFormat="1" applyFont="1" applyBorder="1" applyAlignment="1">
      <alignment horizontal="center" vertical="center"/>
    </xf>
    <xf numFmtId="164" fontId="20" fillId="0" borderId="5" xfId="3" applyNumberFormat="1" applyFont="1" applyBorder="1" applyAlignment="1">
      <alignment horizontal="center" vertical="center"/>
    </xf>
    <xf numFmtId="164" fontId="41" fillId="0" borderId="35" xfId="3" applyNumberFormat="1" applyFont="1" applyBorder="1" applyAlignment="1">
      <alignment horizontal="center" vertical="center" wrapText="1"/>
    </xf>
    <xf numFmtId="164" fontId="41" fillId="0" borderId="40" xfId="3" applyNumberFormat="1" applyFont="1" applyBorder="1" applyAlignment="1">
      <alignment horizontal="center" vertical="center" wrapText="1"/>
    </xf>
    <xf numFmtId="3" fontId="20" fillId="0" borderId="41" xfId="3" applyNumberFormat="1" applyFont="1" applyBorder="1" applyAlignment="1">
      <alignment horizontal="center" vertical="center"/>
    </xf>
    <xf numFmtId="17" fontId="20" fillId="0" borderId="35" xfId="3" applyNumberFormat="1" applyFont="1" applyBorder="1" applyAlignment="1">
      <alignment horizontal="center"/>
    </xf>
    <xf numFmtId="164" fontId="20" fillId="0" borderId="35" xfId="3" applyNumberFormat="1" applyFont="1" applyBorder="1" applyAlignment="1">
      <alignment horizontal="center" vertical="center"/>
    </xf>
    <xf numFmtId="164" fontId="20" fillId="0" borderId="40" xfId="3" applyNumberFormat="1" applyFont="1" applyBorder="1" applyAlignment="1">
      <alignment horizontal="center" vertical="center"/>
    </xf>
    <xf numFmtId="3" fontId="20" fillId="0" borderId="16" xfId="3" applyNumberFormat="1" applyFont="1" applyBorder="1" applyAlignment="1">
      <alignment horizontal="center" vertical="center"/>
    </xf>
    <xf numFmtId="17" fontId="20" fillId="0" borderId="37" xfId="3" applyNumberFormat="1" applyFont="1" applyBorder="1" applyAlignment="1">
      <alignment horizontal="center"/>
    </xf>
    <xf numFmtId="164" fontId="20" fillId="0" borderId="37" xfId="3" applyNumberFormat="1" applyFont="1" applyBorder="1" applyAlignment="1">
      <alignment horizontal="center" vertical="center"/>
    </xf>
    <xf numFmtId="164" fontId="20" fillId="0" borderId="25" xfId="3" applyNumberFormat="1" applyFont="1" applyBorder="1" applyAlignment="1">
      <alignment horizontal="center" vertical="center"/>
    </xf>
    <xf numFmtId="164" fontId="41" fillId="0" borderId="34" xfId="3" applyNumberFormat="1" applyFont="1" applyBorder="1" applyAlignment="1">
      <alignment horizontal="center" vertical="center" wrapText="1"/>
    </xf>
    <xf numFmtId="164" fontId="20" fillId="0" borderId="34" xfId="3" applyNumberFormat="1" applyFont="1" applyBorder="1" applyAlignment="1">
      <alignment horizontal="center" vertical="center"/>
    </xf>
    <xf numFmtId="164" fontId="20" fillId="0" borderId="29" xfId="3" applyNumberFormat="1" applyFont="1" applyBorder="1" applyAlignment="1">
      <alignment horizontal="center" vertical="center"/>
    </xf>
    <xf numFmtId="4" fontId="12" fillId="0" borderId="22" xfId="4" applyNumberFormat="1" applyFont="1" applyBorder="1" applyAlignment="1" applyProtection="1">
      <alignment horizontal="center" vertical="center"/>
    </xf>
    <xf numFmtId="4" fontId="12" fillId="0" borderId="31" xfId="4" applyNumberFormat="1" applyFont="1" applyBorder="1" applyAlignment="1" applyProtection="1">
      <alignment horizontal="center" vertical="center"/>
    </xf>
    <xf numFmtId="4" fontId="12" fillId="0" borderId="35" xfId="4" applyNumberFormat="1" applyFont="1" applyBorder="1" applyAlignment="1" applyProtection="1">
      <alignment horizontal="center" vertical="center"/>
    </xf>
    <xf numFmtId="4" fontId="12" fillId="0" borderId="30" xfId="4" applyNumberFormat="1" applyFont="1" applyBorder="1" applyAlignment="1" applyProtection="1">
      <alignment horizontal="center" vertical="center"/>
    </xf>
    <xf numFmtId="4" fontId="12" fillId="0" borderId="15" xfId="4" applyNumberFormat="1" applyFont="1" applyBorder="1" applyAlignment="1" applyProtection="1">
      <alignment horizontal="center" vertical="center"/>
    </xf>
    <xf numFmtId="4" fontId="12" fillId="0" borderId="45" xfId="4" applyNumberFormat="1" applyFont="1" applyBorder="1" applyAlignment="1" applyProtection="1">
      <alignment horizontal="center" vertical="center"/>
    </xf>
    <xf numFmtId="4" fontId="12" fillId="0" borderId="37" xfId="4" applyNumberFormat="1" applyFont="1" applyBorder="1" applyAlignment="1" applyProtection="1">
      <alignment horizontal="center" vertical="center"/>
    </xf>
    <xf numFmtId="0" fontId="40" fillId="0" borderId="35" xfId="0" applyFont="1" applyBorder="1" applyAlignment="1">
      <alignment horizontal="center" vertical="center"/>
    </xf>
    <xf numFmtId="1" fontId="13" fillId="0" borderId="0" xfId="3" applyNumberFormat="1" applyFont="1" applyBorder="1" applyAlignment="1">
      <alignment horizontal="center" vertical="center" wrapText="1"/>
    </xf>
    <xf numFmtId="0" fontId="13" fillId="0" borderId="50" xfId="3" applyFont="1" applyFill="1" applyBorder="1" applyAlignment="1" applyProtection="1">
      <alignment horizontal="left" vertical="center" wrapText="1"/>
    </xf>
    <xf numFmtId="0" fontId="13" fillId="0" borderId="51" xfId="3" applyFont="1" applyFill="1" applyBorder="1" applyAlignment="1" applyProtection="1">
      <alignment horizontal="left" vertical="center" wrapText="1"/>
    </xf>
    <xf numFmtId="39" fontId="17" fillId="0" borderId="60" xfId="3" applyNumberFormat="1" applyFont="1" applyBorder="1" applyAlignment="1" applyProtection="1">
      <alignment horizontal="center" vertical="center" wrapText="1"/>
    </xf>
    <xf numFmtId="39" fontId="17" fillId="0" borderId="58" xfId="3" applyNumberFormat="1" applyFont="1" applyBorder="1" applyAlignment="1" applyProtection="1">
      <alignment horizontal="center" vertical="center" wrapText="1"/>
    </xf>
    <xf numFmtId="0" fontId="17" fillId="0" borderId="3" xfId="3" applyFont="1" applyBorder="1" applyAlignment="1" applyProtection="1">
      <alignment horizontal="right" vertical="center" wrapText="1"/>
    </xf>
    <xf numFmtId="0" fontId="13" fillId="2" borderId="39" xfId="3" applyFont="1" applyFill="1" applyBorder="1" applyAlignment="1" applyProtection="1">
      <alignment horizontal="left" vertical="center" wrapText="1"/>
    </xf>
    <xf numFmtId="0" fontId="13" fillId="2" borderId="34" xfId="3" applyFont="1" applyFill="1" applyBorder="1" applyAlignment="1" applyProtection="1">
      <alignment horizontal="left" vertical="center" wrapText="1"/>
    </xf>
    <xf numFmtId="37" fontId="13" fillId="2" borderId="56" xfId="3" applyNumberFormat="1" applyFont="1" applyFill="1" applyBorder="1" applyAlignment="1" applyProtection="1">
      <alignment horizontal="center" vertical="center" wrapText="1"/>
    </xf>
    <xf numFmtId="37" fontId="13" fillId="2" borderId="34" xfId="3" applyNumberFormat="1" applyFont="1" applyFill="1" applyBorder="1" applyAlignment="1" applyProtection="1">
      <alignment horizontal="center" vertical="center" wrapText="1"/>
    </xf>
    <xf numFmtId="0" fontId="13" fillId="0" borderId="9" xfId="3" applyFont="1" applyFill="1" applyBorder="1" applyAlignment="1" applyProtection="1">
      <alignment horizontal="left" vertical="center" wrapText="1"/>
    </xf>
    <xf numFmtId="0" fontId="13" fillId="0" borderId="28" xfId="3" applyFont="1" applyFill="1" applyBorder="1" applyAlignment="1" applyProtection="1">
      <alignment horizontal="left" vertical="center" wrapText="1"/>
    </xf>
    <xf numFmtId="39" fontId="17" fillId="0" borderId="11" xfId="3" applyNumberFormat="1" applyFont="1" applyBorder="1" applyAlignment="1" applyProtection="1">
      <alignment horizontal="center" vertical="center" wrapText="1"/>
    </xf>
    <xf numFmtId="39" fontId="17" fillId="0" borderId="28" xfId="3" applyNumberFormat="1" applyFont="1" applyBorder="1" applyAlignment="1" applyProtection="1">
      <alignment horizontal="center" vertical="center" wrapText="1"/>
    </xf>
    <xf numFmtId="39" fontId="17" fillId="0" borderId="55" xfId="3" applyNumberFormat="1" applyFont="1" applyBorder="1" applyAlignment="1" applyProtection="1">
      <alignment horizontal="center" vertical="center" wrapText="1"/>
    </xf>
    <xf numFmtId="39" fontId="17" fillId="0" borderId="51" xfId="3" applyNumberFormat="1" applyFont="1" applyBorder="1" applyAlignment="1" applyProtection="1">
      <alignment horizontal="center" vertical="center" wrapText="1"/>
    </xf>
    <xf numFmtId="0" fontId="17" fillId="0" borderId="10" xfId="3" applyFont="1" applyBorder="1" applyAlignment="1" applyProtection="1">
      <alignment horizontal="left" vertical="center" wrapText="1"/>
    </xf>
    <xf numFmtId="0" fontId="17" fillId="0" borderId="33" xfId="3" applyFont="1" applyBorder="1" applyAlignment="1" applyProtection="1">
      <alignment horizontal="left" vertical="center" wrapText="1"/>
    </xf>
    <xf numFmtId="39" fontId="17" fillId="0" borderId="12" xfId="3" applyNumberFormat="1" applyFont="1" applyBorder="1" applyAlignment="1" applyProtection="1">
      <alignment horizontal="center" vertical="center" wrapText="1"/>
    </xf>
    <xf numFmtId="39" fontId="17" fillId="0" borderId="10" xfId="3" applyNumberFormat="1" applyFont="1" applyBorder="1" applyAlignment="1" applyProtection="1">
      <alignment horizontal="center" vertical="center" wrapText="1"/>
    </xf>
    <xf numFmtId="39" fontId="17" fillId="0" borderId="23" xfId="3" applyNumberFormat="1" applyFont="1" applyBorder="1" applyAlignment="1" applyProtection="1">
      <alignment horizontal="center" vertical="center" wrapText="1"/>
    </xf>
    <xf numFmtId="39" fontId="13" fillId="2" borderId="56" xfId="3" applyNumberFormat="1" applyFont="1" applyFill="1" applyBorder="1" applyAlignment="1" applyProtection="1">
      <alignment horizontal="center" vertical="center" wrapText="1"/>
    </xf>
    <xf numFmtId="39" fontId="13" fillId="2" borderId="39" xfId="3" applyNumberFormat="1" applyFont="1" applyFill="1" applyBorder="1" applyAlignment="1" applyProtection="1">
      <alignment horizontal="center" vertical="center" wrapText="1"/>
    </xf>
    <xf numFmtId="39" fontId="13" fillId="2" borderId="40" xfId="3" applyNumberFormat="1" applyFont="1" applyFill="1" applyBorder="1" applyAlignment="1" applyProtection="1">
      <alignment horizontal="center" vertical="center" wrapText="1"/>
    </xf>
    <xf numFmtId="39" fontId="13" fillId="2" borderId="12" xfId="3" applyNumberFormat="1" applyFont="1" applyFill="1" applyBorder="1" applyAlignment="1" applyProtection="1">
      <alignment horizontal="center" vertical="center" wrapText="1"/>
    </xf>
    <xf numFmtId="39" fontId="13" fillId="2" borderId="10" xfId="3" applyNumberFormat="1" applyFont="1" applyFill="1" applyBorder="1" applyAlignment="1" applyProtection="1">
      <alignment horizontal="center" vertical="center" wrapText="1"/>
    </xf>
    <xf numFmtId="39" fontId="13" fillId="2" borderId="23" xfId="3" applyNumberFormat="1" applyFont="1" applyFill="1" applyBorder="1" applyAlignment="1" applyProtection="1">
      <alignment horizontal="center" vertical="center" wrapText="1"/>
    </xf>
    <xf numFmtId="0" fontId="13" fillId="0" borderId="10" xfId="3" applyFont="1" applyFill="1" applyBorder="1" applyAlignment="1" applyProtection="1">
      <alignment horizontal="left" vertical="center" wrapText="1"/>
    </xf>
    <xf numFmtId="0" fontId="13" fillId="0" borderId="33" xfId="3" applyFont="1" applyFill="1" applyBorder="1" applyAlignment="1" applyProtection="1">
      <alignment horizontal="left" vertical="center" wrapText="1"/>
    </xf>
    <xf numFmtId="4" fontId="17" fillId="0" borderId="12" xfId="3" applyNumberFormat="1" applyFont="1" applyBorder="1" applyAlignment="1" applyProtection="1">
      <alignment horizontal="center" vertical="center" wrapText="1"/>
    </xf>
    <xf numFmtId="4" fontId="17" fillId="0" borderId="33" xfId="3" applyNumberFormat="1" applyFont="1" applyBorder="1" applyAlignment="1" applyProtection="1">
      <alignment horizontal="center" vertical="center" wrapText="1"/>
    </xf>
    <xf numFmtId="0" fontId="17" fillId="0" borderId="9" xfId="3" applyFont="1" applyBorder="1" applyAlignment="1" applyProtection="1">
      <alignment horizontal="left" vertical="center" wrapText="1"/>
    </xf>
    <xf numFmtId="0" fontId="17" fillId="0" borderId="28" xfId="3" applyFont="1" applyBorder="1" applyAlignment="1" applyProtection="1">
      <alignment horizontal="left" vertical="center" wrapText="1"/>
    </xf>
    <xf numFmtId="39" fontId="17" fillId="0" borderId="9" xfId="3" applyNumberFormat="1" applyFont="1" applyBorder="1" applyAlignment="1" applyProtection="1">
      <alignment horizontal="center" vertical="center" wrapText="1"/>
    </xf>
    <xf numFmtId="39" fontId="17" fillId="0" borderId="20" xfId="3" applyNumberFormat="1" applyFont="1" applyBorder="1" applyAlignment="1" applyProtection="1">
      <alignment horizontal="center" vertical="center" wrapText="1"/>
    </xf>
    <xf numFmtId="0" fontId="17" fillId="0" borderId="0" xfId="3" applyFont="1" applyBorder="1" applyAlignment="1" applyProtection="1">
      <alignment horizontal="left" vertical="center" wrapText="1"/>
    </xf>
    <xf numFmtId="0" fontId="17" fillId="0" borderId="26" xfId="3" applyFont="1" applyBorder="1" applyAlignment="1" applyProtection="1">
      <alignment horizontal="left" vertical="center" wrapText="1"/>
    </xf>
    <xf numFmtId="4" fontId="17" fillId="0" borderId="14" xfId="3" applyNumberFormat="1" applyFont="1" applyBorder="1" applyAlignment="1" applyProtection="1">
      <alignment horizontal="center" vertical="center" wrapText="1"/>
    </xf>
    <xf numFmtId="4" fontId="17" fillId="0" borderId="26" xfId="3" applyNumberFormat="1" applyFont="1" applyBorder="1" applyAlignment="1" applyProtection="1">
      <alignment horizontal="center" vertical="center" wrapText="1"/>
    </xf>
    <xf numFmtId="0" fontId="17" fillId="0" borderId="10" xfId="3" applyFont="1" applyFill="1" applyBorder="1" applyAlignment="1" applyProtection="1">
      <alignment horizontal="left" vertical="center" wrapText="1"/>
    </xf>
    <xf numFmtId="0" fontId="17" fillId="0" borderId="33" xfId="3" applyFont="1" applyFill="1" applyBorder="1" applyAlignment="1" applyProtection="1">
      <alignment horizontal="left" vertical="center" wrapText="1"/>
    </xf>
    <xf numFmtId="39" fontId="17" fillId="0" borderId="12" xfId="3" applyNumberFormat="1" applyFont="1" applyBorder="1" applyAlignment="1" applyProtection="1">
      <alignment horizontal="center" vertical="center" wrapText="1"/>
      <protection locked="0"/>
    </xf>
    <xf numFmtId="39" fontId="17" fillId="0" borderId="23" xfId="3" applyNumberFormat="1" applyFont="1" applyBorder="1" applyAlignment="1" applyProtection="1">
      <alignment horizontal="center" vertical="center" wrapText="1"/>
      <protection locked="0"/>
    </xf>
    <xf numFmtId="0" fontId="13" fillId="2" borderId="56" xfId="3" applyFont="1" applyFill="1" applyBorder="1" applyAlignment="1" applyProtection="1">
      <alignment horizontal="center" vertical="center" wrapText="1"/>
    </xf>
    <xf numFmtId="0" fontId="13" fillId="2" borderId="34" xfId="3" applyFont="1" applyFill="1" applyBorder="1" applyAlignment="1" applyProtection="1">
      <alignment horizontal="center" vertical="center" wrapText="1"/>
    </xf>
    <xf numFmtId="4" fontId="17" fillId="0" borderId="11" xfId="3" applyNumberFormat="1" applyFont="1" applyBorder="1" applyAlignment="1" applyProtection="1">
      <alignment horizontal="center" vertical="center" wrapText="1"/>
    </xf>
    <xf numFmtId="4" fontId="17" fillId="0" borderId="28" xfId="3" applyNumberFormat="1" applyFont="1" applyBorder="1" applyAlignment="1" applyProtection="1">
      <alignment horizontal="center" vertical="center" wrapText="1"/>
    </xf>
    <xf numFmtId="39" fontId="17" fillId="0" borderId="14" xfId="3" applyNumberFormat="1" applyFont="1" applyBorder="1" applyAlignment="1" applyProtection="1">
      <alignment horizontal="center" vertical="center" wrapText="1"/>
      <protection locked="0"/>
    </xf>
    <xf numFmtId="39" fontId="17" fillId="0" borderId="4" xfId="3" applyNumberFormat="1" applyFont="1" applyBorder="1" applyAlignment="1" applyProtection="1">
      <alignment horizontal="center" vertical="center" wrapText="1"/>
      <protection locked="0"/>
    </xf>
    <xf numFmtId="0" fontId="13" fillId="0" borderId="0" xfId="3" applyFont="1" applyBorder="1" applyAlignment="1" applyProtection="1">
      <alignment horizontal="center" vertical="center" wrapText="1"/>
    </xf>
    <xf numFmtId="0" fontId="18" fillId="0" borderId="0" xfId="3" applyFont="1" applyBorder="1" applyAlignment="1" applyProtection="1">
      <alignment horizontal="center" vertical="center" wrapText="1"/>
      <protection locked="0"/>
    </xf>
    <xf numFmtId="0" fontId="20" fillId="0" borderId="50" xfId="3" applyFont="1" applyBorder="1" applyAlignment="1" applyProtection="1">
      <alignment horizontal="center" vertical="center" wrapText="1"/>
    </xf>
    <xf numFmtId="0" fontId="13" fillId="2" borderId="6" xfId="3" applyFont="1" applyFill="1" applyBorder="1" applyAlignment="1" applyProtection="1">
      <alignment horizontal="center" vertical="center" wrapText="1"/>
    </xf>
    <xf numFmtId="0" fontId="13" fillId="2" borderId="53" xfId="3" applyFont="1" applyFill="1" applyBorder="1" applyAlignment="1" applyProtection="1">
      <alignment horizontal="center" vertical="center" wrapText="1"/>
    </xf>
    <xf numFmtId="0" fontId="13" fillId="2" borderId="58" xfId="3" applyFont="1" applyFill="1" applyBorder="1" applyAlignment="1" applyProtection="1">
      <alignment horizontal="center" vertical="center" wrapText="1"/>
    </xf>
    <xf numFmtId="0" fontId="13" fillId="2" borderId="60" xfId="3" applyFont="1" applyFill="1" applyBorder="1" applyAlignment="1" applyProtection="1">
      <alignment horizontal="center" vertical="center" wrapText="1"/>
    </xf>
    <xf numFmtId="0" fontId="13" fillId="2" borderId="7" xfId="3" applyFont="1" applyFill="1" applyBorder="1" applyAlignment="1" applyProtection="1">
      <alignment horizontal="center" vertical="center" wrapText="1"/>
    </xf>
    <xf numFmtId="0" fontId="17" fillId="0" borderId="43" xfId="3" applyFont="1" applyBorder="1" applyAlignment="1" applyProtection="1">
      <alignment horizontal="center" vertical="center" wrapText="1"/>
    </xf>
    <xf numFmtId="0" fontId="17" fillId="0" borderId="48" xfId="3" applyFont="1" applyBorder="1" applyAlignment="1" applyProtection="1">
      <alignment horizontal="center" vertical="center" wrapText="1"/>
    </xf>
    <xf numFmtId="39" fontId="17" fillId="0" borderId="11" xfId="3" applyNumberFormat="1" applyFont="1" applyBorder="1" applyAlignment="1" applyProtection="1">
      <alignment horizontal="center" vertical="center" wrapText="1"/>
      <protection locked="0"/>
    </xf>
    <xf numFmtId="39" fontId="17" fillId="0" borderId="20" xfId="3" applyNumberFormat="1" applyFont="1" applyBorder="1" applyAlignment="1" applyProtection="1">
      <alignment horizontal="center" vertical="center" wrapText="1"/>
      <protection locked="0"/>
    </xf>
    <xf numFmtId="0" fontId="25" fillId="0" borderId="46" xfId="0" applyFont="1" applyBorder="1" applyAlignment="1">
      <alignment horizontal="left" vertical="center" wrapText="1"/>
    </xf>
    <xf numFmtId="0" fontId="25" fillId="0" borderId="54" xfId="0" applyFont="1" applyBorder="1" applyAlignment="1">
      <alignment horizontal="left" vertical="center" wrapText="1"/>
    </xf>
    <xf numFmtId="0" fontId="13" fillId="0" borderId="0" xfId="0" applyFont="1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20" fillId="0" borderId="50" xfId="0" applyFont="1" applyBorder="1" applyAlignment="1" applyProtection="1">
      <alignment horizontal="center" vertical="center"/>
    </xf>
    <xf numFmtId="0" fontId="23" fillId="2" borderId="6" xfId="0" applyFont="1" applyFill="1" applyBorder="1" applyAlignment="1" applyProtection="1">
      <alignment horizontal="center" vertical="center"/>
    </xf>
    <xf numFmtId="0" fontId="23" fillId="2" borderId="53" xfId="0" applyFont="1" applyFill="1" applyBorder="1" applyAlignment="1" applyProtection="1">
      <alignment horizontal="center" vertical="center"/>
    </xf>
    <xf numFmtId="0" fontId="23" fillId="2" borderId="7" xfId="0" applyFont="1" applyFill="1" applyBorder="1" applyAlignment="1" applyProtection="1">
      <alignment horizontal="center" vertical="center"/>
    </xf>
    <xf numFmtId="0" fontId="20" fillId="0" borderId="56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/>
    </xf>
    <xf numFmtId="0" fontId="29" fillId="0" borderId="39" xfId="0" applyFont="1" applyBorder="1" applyAlignment="1">
      <alignment horizontal="left" vertical="center" wrapText="1"/>
    </xf>
    <xf numFmtId="0" fontId="29" fillId="0" borderId="34" xfId="0" applyFont="1" applyBorder="1" applyAlignment="1">
      <alignment horizontal="left" vertical="center" wrapText="1"/>
    </xf>
    <xf numFmtId="4" fontId="23" fillId="0" borderId="0" xfId="0" applyNumberFormat="1" applyFont="1" applyFill="1" applyBorder="1" applyAlignment="1">
      <alignment horizontal="center" vertical="center"/>
    </xf>
    <xf numFmtId="39" fontId="20" fillId="0" borderId="0" xfId="0" applyNumberFormat="1" applyFont="1" applyFill="1" applyBorder="1" applyAlignment="1">
      <alignment horizontal="center" vertical="center"/>
    </xf>
    <xf numFmtId="0" fontId="23" fillId="0" borderId="39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4" fontId="20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left" vertical="center" wrapText="1"/>
    </xf>
    <xf numFmtId="0" fontId="29" fillId="0" borderId="29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center"/>
    </xf>
    <xf numFmtId="1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right" vertical="center"/>
    </xf>
    <xf numFmtId="10" fontId="13" fillId="0" borderId="0" xfId="0" applyNumberFormat="1" applyFont="1" applyAlignment="1" applyProtection="1">
      <alignment horizontal="center" vertical="center"/>
    </xf>
    <xf numFmtId="10" fontId="13" fillId="0" borderId="0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3" fillId="0" borderId="0" xfId="0" applyFont="1" applyBorder="1" applyAlignment="1" applyProtection="1">
      <alignment horizontal="left" vertical="center"/>
    </xf>
    <xf numFmtId="0" fontId="27" fillId="2" borderId="42" xfId="0" applyFont="1" applyFill="1" applyBorder="1" applyAlignment="1" applyProtection="1">
      <alignment horizontal="center" vertical="center" wrapText="1"/>
    </xf>
    <xf numFmtId="0" fontId="27" fillId="2" borderId="13" xfId="0" applyFont="1" applyFill="1" applyBorder="1" applyAlignment="1" applyProtection="1">
      <alignment horizontal="center" vertical="center" wrapText="1"/>
    </xf>
    <xf numFmtId="0" fontId="27" fillId="2" borderId="47" xfId="0" applyFont="1" applyFill="1" applyBorder="1" applyAlignment="1" applyProtection="1">
      <alignment horizontal="center" vertical="center" wrapText="1"/>
    </xf>
    <xf numFmtId="0" fontId="27" fillId="2" borderId="37" xfId="0" applyFont="1" applyFill="1" applyBorder="1" applyAlignment="1" applyProtection="1">
      <alignment horizontal="center" vertical="center" wrapText="1"/>
    </xf>
    <xf numFmtId="0" fontId="38" fillId="0" borderId="0" xfId="0" applyFont="1" applyAlignment="1">
      <alignment horizontal="justify" wrapText="1"/>
    </xf>
    <xf numFmtId="0" fontId="38" fillId="0" borderId="0" xfId="0" applyFont="1" applyAlignment="1">
      <alignment horizontal="left" wrapText="1"/>
    </xf>
    <xf numFmtId="0" fontId="29" fillId="0" borderId="0" xfId="0" applyFont="1" applyAlignment="1">
      <alignment horizontal="center" vertical="top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4" fillId="0" borderId="0" xfId="0" applyFont="1" applyBorder="1" applyAlignment="1">
      <alignment horizontal="left"/>
    </xf>
    <xf numFmtId="0" fontId="35" fillId="0" borderId="35" xfId="0" applyFont="1" applyBorder="1" applyAlignment="1">
      <alignment horizontal="center" vertical="center" wrapText="1"/>
    </xf>
    <xf numFmtId="0" fontId="37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0" fillId="0" borderId="44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6" fillId="0" borderId="54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40" fillId="0" borderId="32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2" fillId="0" borderId="6" xfId="3" applyFont="1" applyBorder="1" applyAlignment="1">
      <alignment horizontal="center" vertical="center"/>
    </xf>
    <xf numFmtId="0" fontId="42" fillId="0" borderId="53" xfId="3" applyFont="1" applyBorder="1" applyAlignment="1">
      <alignment horizontal="center" vertical="center"/>
    </xf>
    <xf numFmtId="0" fontId="42" fillId="0" borderId="7" xfId="3" applyFont="1" applyBorder="1" applyAlignment="1">
      <alignment horizontal="center" vertical="center"/>
    </xf>
    <xf numFmtId="164" fontId="20" fillId="0" borderId="62" xfId="3" applyNumberFormat="1" applyFont="1" applyBorder="1" applyAlignment="1">
      <alignment horizontal="center" vertical="center"/>
    </xf>
    <xf numFmtId="164" fontId="20" fillId="0" borderId="21" xfId="3" applyNumberFormat="1" applyFont="1" applyBorder="1" applyAlignment="1">
      <alignment horizontal="center" vertical="center"/>
    </xf>
    <xf numFmtId="0" fontId="17" fillId="0" borderId="63" xfId="3" applyFont="1" applyBorder="1" applyAlignment="1">
      <alignment horizontal="center" vertical="center" wrapText="1"/>
    </xf>
    <xf numFmtId="0" fontId="17" fillId="0" borderId="22" xfId="3" applyFont="1" applyBorder="1" applyAlignment="1">
      <alignment horizontal="center" vertical="center" wrapText="1"/>
    </xf>
  </cellXfs>
  <cellStyles count="9">
    <cellStyle name="Normal" xfId="0" builtinId="0"/>
    <cellStyle name="Normal 2" xfId="1"/>
    <cellStyle name="Normal 2 2" xfId="3"/>
    <cellStyle name="Normal 3" xfId="5"/>
    <cellStyle name="Normal 3 2" xfId="6"/>
    <cellStyle name="Normal 3 2 2" xfId="7"/>
    <cellStyle name="Normal 3 2 2 2" xfId="8"/>
    <cellStyle name="Porcentagem 2" xfId="2"/>
    <cellStyle name="Separador de milhares 2" xfId="4"/>
  </cellStyles>
  <dxfs count="0"/>
  <tableStyles count="0" defaultTableStyle="TableStyleMedium9" defaultPivotStyle="PivotStyleLight16"/>
  <colors>
    <mruColors>
      <color rgb="FFFF99CC"/>
      <color rgb="FF99CCFF"/>
      <color rgb="FFFF99FF"/>
      <color rgb="FF33CCFF"/>
      <color rgb="FFFF7C80"/>
      <color rgb="FFFFFFCC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Gráfico 1 - RM X PL X DÉFICT</a:t>
            </a:r>
          </a:p>
        </c:rich>
      </c:tx>
      <c:layout>
        <c:manualLayout>
          <c:xMode val="edge"/>
          <c:yMode val="edge"/>
          <c:x val="0.29831144465290832"/>
          <c:y val="3.7037170996712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015009380863039"/>
          <c:y val="0.19259328918290924"/>
          <c:w val="0.7260787992495441"/>
          <c:h val="0.44444605196054682"/>
        </c:manualLayout>
      </c:layout>
      <c:lineChart>
        <c:grouping val="standard"/>
        <c:varyColors val="0"/>
        <c:ser>
          <c:idx val="0"/>
          <c:order val="0"/>
          <c:tx>
            <c:strRef>
              <c:f>IV!$E$1</c:f>
              <c:strCache>
                <c:ptCount val="1"/>
                <c:pt idx="0">
                  <c:v>RESERVA MATEMÁTICA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IV!$B$2:$B$12</c:f>
              <c:numCache>
                <c:formatCode>0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IV!$E$2:$E$12</c:f>
              <c:numCache>
                <c:formatCode>#,##0.00</c:formatCode>
                <c:ptCount val="11"/>
                <c:pt idx="0">
                  <c:v>120781339.43682918</c:v>
                </c:pt>
                <c:pt idx="1">
                  <c:v>116797026.59870246</c:v>
                </c:pt>
                <c:pt idx="2">
                  <c:v>141666940.09127223</c:v>
                </c:pt>
                <c:pt idx="3">
                  <c:v>137091358.98955011</c:v>
                </c:pt>
                <c:pt idx="4">
                  <c:v>225016025.84412459</c:v>
                </c:pt>
                <c:pt idx="5">
                  <c:v>236663241.15290451</c:v>
                </c:pt>
                <c:pt idx="6">
                  <c:v>292524554.21538174</c:v>
                </c:pt>
                <c:pt idx="7">
                  <c:v>306973381.62911588</c:v>
                </c:pt>
                <c:pt idx="8">
                  <c:v>372924198.75032282</c:v>
                </c:pt>
                <c:pt idx="9">
                  <c:v>406775078.65505838</c:v>
                </c:pt>
                <c:pt idx="10">
                  <c:v>434791987.99505925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IV!$F$1</c:f>
              <c:strCache>
                <c:ptCount val="1"/>
                <c:pt idx="0">
                  <c:v>PATRIMÔNIO LÍQUIDO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IV!$B$2:$B$12</c:f>
              <c:numCache>
                <c:formatCode>0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IV!$F$2:$F$12</c:f>
              <c:numCache>
                <c:formatCode>#,##0.00</c:formatCode>
                <c:ptCount val="11"/>
                <c:pt idx="0">
                  <c:v>5483675.2400000002</c:v>
                </c:pt>
                <c:pt idx="1">
                  <c:v>8229983.1600000001</c:v>
                </c:pt>
                <c:pt idx="2">
                  <c:v>6929826.6000000006</c:v>
                </c:pt>
                <c:pt idx="3">
                  <c:v>8066142.5900000008</c:v>
                </c:pt>
                <c:pt idx="4">
                  <c:v>23757190.93</c:v>
                </c:pt>
                <c:pt idx="5">
                  <c:v>25096466.390000001</c:v>
                </c:pt>
                <c:pt idx="6">
                  <c:v>30227860.720000003</c:v>
                </c:pt>
                <c:pt idx="7">
                  <c:v>31029543.240000002</c:v>
                </c:pt>
                <c:pt idx="8">
                  <c:v>36322438.489999995</c:v>
                </c:pt>
                <c:pt idx="9">
                  <c:v>41898838.009999998</c:v>
                </c:pt>
                <c:pt idx="10">
                  <c:v>52053216.519999996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IV!$H$1</c:f>
              <c:strCache>
                <c:ptCount val="1"/>
                <c:pt idx="0">
                  <c:v>DÉFICIT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IV!$B$2:$B$12</c:f>
              <c:numCache>
                <c:formatCode>0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IV!$H$2:$H$12</c:f>
              <c:numCache>
                <c:formatCode>#,##0.00</c:formatCode>
                <c:ptCount val="11"/>
                <c:pt idx="0">
                  <c:v>115297664.19682918</c:v>
                </c:pt>
                <c:pt idx="1">
                  <c:v>108567043.43870246</c:v>
                </c:pt>
                <c:pt idx="2">
                  <c:v>134737113.49127224</c:v>
                </c:pt>
                <c:pt idx="3">
                  <c:v>129025216.39955011</c:v>
                </c:pt>
                <c:pt idx="4">
                  <c:v>201258834.91412458</c:v>
                </c:pt>
                <c:pt idx="5">
                  <c:v>211566774.76290452</c:v>
                </c:pt>
                <c:pt idx="6">
                  <c:v>262296693.49538174</c:v>
                </c:pt>
                <c:pt idx="7">
                  <c:v>275943838.38911587</c:v>
                </c:pt>
                <c:pt idx="8">
                  <c:v>336601760.26032281</c:v>
                </c:pt>
                <c:pt idx="9">
                  <c:v>364876240.64505839</c:v>
                </c:pt>
                <c:pt idx="10">
                  <c:v>382738771.47505927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79744"/>
        <c:axId val="144887744"/>
      </c:lineChart>
      <c:catAx>
        <c:axId val="147679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pt-BR"/>
                  <a:t>Anos</a:t>
                </a:r>
              </a:p>
            </c:rich>
          </c:tx>
          <c:layout>
            <c:manualLayout>
              <c:xMode val="edge"/>
              <c:yMode val="edge"/>
              <c:x val="0.56285178236399336"/>
              <c:y val="0.7962991764293277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4488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887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9.3808630393997748E-3"/>
              <c:y val="0.370371709967132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47679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037523452157598E-2"/>
          <c:y val="0.90741068941944958"/>
          <c:w val="0.93245778611632257"/>
          <c:h val="6.6666907794082006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087" footer="0.49212598500001087"/>
    <c:pageSetup paperSize="9" orientation="landscape" horizontalDpi="-2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200" b="1" i="0" u="none" strike="noStrike" baseline="0">
                <a:solidFill>
                  <a:srgbClr val="008000"/>
                </a:solidFill>
                <a:latin typeface="Verdana"/>
                <a:ea typeface="Verdana"/>
                <a:cs typeface="Verdana"/>
              </a:rPr>
              <a:t>Projeção Atuarial de Receitas e Despesas do Município de Santo Ângelo/RS ao Longo de 75 anos</a:t>
            </a:r>
          </a:p>
        </c:rich>
      </c:tx>
      <c:layout>
        <c:manualLayout>
          <c:xMode val="edge"/>
          <c:yMode val="edge"/>
          <c:x val="0.11436965540597747"/>
          <c:y val="9.5000000000000043E-2"/>
        </c:manualLayout>
      </c:layout>
      <c:overlay val="0"/>
      <c:spPr>
        <a:noFill/>
        <a:ln w="158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6275675218017124"/>
          <c:y val="0.32333359580053267"/>
          <c:w val="0.63196526184279767"/>
          <c:h val="0.5275006439216845"/>
        </c:manualLayout>
      </c:layout>
      <c:lineChart>
        <c:grouping val="standard"/>
        <c:varyColors val="0"/>
        <c:ser>
          <c:idx val="0"/>
          <c:order val="0"/>
          <c:tx>
            <c:v>Custeio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(V!$F$5:$F$41,V!$F$43:$F$80)</c:f>
              <c:numCache>
                <c:formatCode>#,##0.00</c:formatCode>
                <c:ptCount val="75"/>
                <c:pt idx="0">
                  <c:v>18124019.029999997</c:v>
                </c:pt>
                <c:pt idx="1">
                  <c:v>28563833.755266979</c:v>
                </c:pt>
                <c:pt idx="2">
                  <c:v>39365819.006258428</c:v>
                </c:pt>
                <c:pt idx="3">
                  <c:v>39948118.997960463</c:v>
                </c:pt>
                <c:pt idx="4">
                  <c:v>40643182.186794177</c:v>
                </c:pt>
                <c:pt idx="5">
                  <c:v>41281484.724174507</c:v>
                </c:pt>
                <c:pt idx="6">
                  <c:v>41908466.003676258</c:v>
                </c:pt>
                <c:pt idx="7">
                  <c:v>42609986.339848325</c:v>
                </c:pt>
                <c:pt idx="8">
                  <c:v>43272004.420124881</c:v>
                </c:pt>
                <c:pt idx="9">
                  <c:v>43925518.77035407</c:v>
                </c:pt>
                <c:pt idx="10">
                  <c:v>44541474.032611221</c:v>
                </c:pt>
                <c:pt idx="11">
                  <c:v>45284928.948762931</c:v>
                </c:pt>
                <c:pt idx="12">
                  <c:v>46056378.84971945</c:v>
                </c:pt>
                <c:pt idx="13">
                  <c:v>46796876.740433685</c:v>
                </c:pt>
                <c:pt idx="14">
                  <c:v>47558577.049813375</c:v>
                </c:pt>
                <c:pt idx="15">
                  <c:v>48255445.086091593</c:v>
                </c:pt>
                <c:pt idx="16">
                  <c:v>49049803.375053167</c:v>
                </c:pt>
                <c:pt idx="17">
                  <c:v>49833861.552849129</c:v>
                </c:pt>
                <c:pt idx="18">
                  <c:v>50726149.409267023</c:v>
                </c:pt>
                <c:pt idx="19">
                  <c:v>51536435.191238686</c:v>
                </c:pt>
                <c:pt idx="20">
                  <c:v>52335399.118841022</c:v>
                </c:pt>
                <c:pt idx="21">
                  <c:v>53297176.039094694</c:v>
                </c:pt>
                <c:pt idx="22">
                  <c:v>54114736.775342949</c:v>
                </c:pt>
                <c:pt idx="23">
                  <c:v>54948932.97236754</c:v>
                </c:pt>
                <c:pt idx="24">
                  <c:v>55812854.249345854</c:v>
                </c:pt>
                <c:pt idx="25">
                  <c:v>21440524.649424292</c:v>
                </c:pt>
                <c:pt idx="26">
                  <c:v>21768227.153168075</c:v>
                </c:pt>
                <c:pt idx="27">
                  <c:v>22012459.782209955</c:v>
                </c:pt>
                <c:pt idx="28">
                  <c:v>22295146.386392772</c:v>
                </c:pt>
                <c:pt idx="29">
                  <c:v>22551562.661670662</c:v>
                </c:pt>
                <c:pt idx="30">
                  <c:v>22937919.565602485</c:v>
                </c:pt>
                <c:pt idx="31">
                  <c:v>23323337.841066152</c:v>
                </c:pt>
                <c:pt idx="32">
                  <c:v>23715058.734289493</c:v>
                </c:pt>
                <c:pt idx="33">
                  <c:v>24120733.480749432</c:v>
                </c:pt>
                <c:pt idx="34">
                  <c:v>24520595.163009051</c:v>
                </c:pt>
                <c:pt idx="35">
                  <c:v>24931874.825838495</c:v>
                </c:pt>
                <c:pt idx="36">
                  <c:v>25344859.043004271</c:v>
                </c:pt>
                <c:pt idx="37">
                  <c:v>26193925.158391096</c:v>
                </c:pt>
                <c:pt idx="38">
                  <c:v>26627321.74508106</c:v>
                </c:pt>
                <c:pt idx="39">
                  <c:v>27062427.567246668</c:v>
                </c:pt>
                <c:pt idx="40">
                  <c:v>27512942.690692015</c:v>
                </c:pt>
                <c:pt idx="41">
                  <c:v>27962218.04526205</c:v>
                </c:pt>
                <c:pt idx="42">
                  <c:v>28413163.042145208</c:v>
                </c:pt>
                <c:pt idx="43">
                  <c:v>28868064.29200558</c:v>
                </c:pt>
                <c:pt idx="44">
                  <c:v>29339061.665995624</c:v>
                </c:pt>
                <c:pt idx="45">
                  <c:v>29806076.460415158</c:v>
                </c:pt>
                <c:pt idx="46">
                  <c:v>30286264.136860792</c:v>
                </c:pt>
                <c:pt idx="47">
                  <c:v>30774061.815542206</c:v>
                </c:pt>
                <c:pt idx="48">
                  <c:v>31260157.156092994</c:v>
                </c:pt>
                <c:pt idx="49">
                  <c:v>22005976.869594872</c:v>
                </c:pt>
                <c:pt idx="50">
                  <c:v>22313579.239944197</c:v>
                </c:pt>
                <c:pt idx="51">
                  <c:v>22625488.043478422</c:v>
                </c:pt>
                <c:pt idx="52">
                  <c:v>22941763.570262119</c:v>
                </c:pt>
                <c:pt idx="53">
                  <c:v>23262466.954420786</c:v>
                </c:pt>
                <c:pt idx="54">
                  <c:v>23587660.185957685</c:v>
                </c:pt>
                <c:pt idx="55">
                  <c:v>23917406.122736093</c:v>
                </c:pt>
                <c:pt idx="56">
                  <c:v>24251768.502629403</c:v>
                </c:pt>
                <c:pt idx="57">
                  <c:v>24590811.955841213</c:v>
                </c:pt>
                <c:pt idx="58">
                  <c:v>24934602.017397992</c:v>
                </c:pt>
                <c:pt idx="59">
                  <c:v>25283205.139816564</c:v>
                </c:pt>
                <c:pt idx="60">
                  <c:v>25636688.705949001</c:v>
                </c:pt>
                <c:pt idx="61">
                  <c:v>25995121.04200729</c:v>
                </c:pt>
                <c:pt idx="62">
                  <c:v>26358571.43077039</c:v>
                </c:pt>
                <c:pt idx="63">
                  <c:v>26727110.12497618</c:v>
                </c:pt>
                <c:pt idx="64">
                  <c:v>27100808.360900849</c:v>
                </c:pt>
                <c:pt idx="65">
                  <c:v>27479738.372128461</c:v>
                </c:pt>
                <c:pt idx="66">
                  <c:v>27863973.40351326</c:v>
                </c:pt>
                <c:pt idx="67">
                  <c:v>28253587.725337453</c:v>
                </c:pt>
                <c:pt idx="68">
                  <c:v>28648656.647667177</c:v>
                </c:pt>
                <c:pt idx="69">
                  <c:v>29049256.534909517</c:v>
                </c:pt>
                <c:pt idx="70">
                  <c:v>29455464.820573248</c:v>
                </c:pt>
                <c:pt idx="71">
                  <c:v>29867360.022236288</c:v>
                </c:pt>
                <c:pt idx="72">
                  <c:v>30285021.756722592</c:v>
                </c:pt>
                <c:pt idx="73">
                  <c:v>30708530.755491711</c:v>
                </c:pt>
                <c:pt idx="74">
                  <c:v>31137968.880243592</c:v>
                </c:pt>
              </c:numCache>
            </c:numRef>
          </c:val>
          <c:smooth val="0"/>
        </c:ser>
        <c:ser>
          <c:idx val="1"/>
          <c:order val="1"/>
          <c:tx>
            <c:v>Benefícios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(V!$G$5:$G$41,V!$G$43:$G$80)</c:f>
              <c:numCache>
                <c:formatCode>#,##0.00</c:formatCode>
                <c:ptCount val="75"/>
                <c:pt idx="0">
                  <c:v>20162803.66</c:v>
                </c:pt>
                <c:pt idx="1">
                  <c:v>22022617.476675369</c:v>
                </c:pt>
                <c:pt idx="2">
                  <c:v>22582365.585556887</c:v>
                </c:pt>
                <c:pt idx="3">
                  <c:v>23186335.353203949</c:v>
                </c:pt>
                <c:pt idx="4">
                  <c:v>24749769.763487466</c:v>
                </c:pt>
                <c:pt idx="5">
                  <c:v>25730623.745541889</c:v>
                </c:pt>
                <c:pt idx="6">
                  <c:v>26541050.652418569</c:v>
                </c:pt>
                <c:pt idx="7">
                  <c:v>27960653.706512477</c:v>
                </c:pt>
                <c:pt idx="8">
                  <c:v>28951735.379709743</c:v>
                </c:pt>
                <c:pt idx="9">
                  <c:v>29795128.712956905</c:v>
                </c:pt>
                <c:pt idx="10">
                  <c:v>30225708.744912807</c:v>
                </c:pt>
                <c:pt idx="11">
                  <c:v>31743010.353888378</c:v>
                </c:pt>
                <c:pt idx="12">
                  <c:v>33441432.512468599</c:v>
                </c:pt>
                <c:pt idx="13">
                  <c:v>34784066.137126446</c:v>
                </c:pt>
                <c:pt idx="14">
                  <c:v>36244000.707033664</c:v>
                </c:pt>
                <c:pt idx="15">
                  <c:v>37038046.384257771</c:v>
                </c:pt>
                <c:pt idx="16">
                  <c:v>38640791.429830886</c:v>
                </c:pt>
                <c:pt idx="17">
                  <c:v>40071237.385941431</c:v>
                </c:pt>
                <c:pt idx="18">
                  <c:v>42405826.53209921</c:v>
                </c:pt>
                <c:pt idx="19">
                  <c:v>43914062.613247827</c:v>
                </c:pt>
                <c:pt idx="20">
                  <c:v>45237360.769378699</c:v>
                </c:pt>
                <c:pt idx="21">
                  <c:v>47957616.896648996</c:v>
                </c:pt>
                <c:pt idx="22">
                  <c:v>49282492.419801399</c:v>
                </c:pt>
                <c:pt idx="23">
                  <c:v>50673094.477267578</c:v>
                </c:pt>
                <c:pt idx="24">
                  <c:v>52247222.538041808</c:v>
                </c:pt>
                <c:pt idx="25">
                  <c:v>53503576.272822559</c:v>
                </c:pt>
                <c:pt idx="26">
                  <c:v>54507321.472249687</c:v>
                </c:pt>
                <c:pt idx="27">
                  <c:v>54724594.470338717</c:v>
                </c:pt>
                <c:pt idx="28">
                  <c:v>55263406.729804166</c:v>
                </c:pt>
                <c:pt idx="29">
                  <c:v>55534962.89396131</c:v>
                </c:pt>
                <c:pt idx="30">
                  <c:v>56958964.488053434</c:v>
                </c:pt>
                <c:pt idx="31">
                  <c:v>58345196.421524651</c:v>
                </c:pt>
                <c:pt idx="32">
                  <c:v>59759078.892093398</c:v>
                </c:pt>
                <c:pt idx="33">
                  <c:v>61269753.542081632</c:v>
                </c:pt>
                <c:pt idx="34">
                  <c:v>62697100.267617367</c:v>
                </c:pt>
                <c:pt idx="35">
                  <c:v>64197338.183839619</c:v>
                </c:pt>
                <c:pt idx="36">
                  <c:v>65681730.695040956</c:v>
                </c:pt>
                <c:pt idx="37">
                  <c:v>68764709.316825792</c:v>
                </c:pt>
                <c:pt idx="38">
                  <c:v>70337987.431784049</c:v>
                </c:pt>
                <c:pt idx="39">
                  <c:v>71893670.379096895</c:v>
                </c:pt>
                <c:pt idx="40">
                  <c:v>73555840.340121448</c:v>
                </c:pt>
                <c:pt idx="41">
                  <c:v>75172671.766022667</c:v>
                </c:pt>
                <c:pt idx="42">
                  <c:v>76770136.898696885</c:v>
                </c:pt>
                <c:pt idx="43">
                  <c:v>78368539.479781687</c:v>
                </c:pt>
                <c:pt idx="44">
                  <c:v>80077751.575471014</c:v>
                </c:pt>
                <c:pt idx="45">
                  <c:v>81714742.251351237</c:v>
                </c:pt>
                <c:pt idx="46">
                  <c:v>83434966.023095757</c:v>
                </c:pt>
                <c:pt idx="47">
                  <c:v>85187339.970967859</c:v>
                </c:pt>
                <c:pt idx="48">
                  <c:v>86886688.011999518</c:v>
                </c:pt>
                <c:pt idx="49">
                  <c:v>88648506.701899096</c:v>
                </c:pt>
                <c:pt idx="50">
                  <c:v>90410598.703199208</c:v>
                </c:pt>
                <c:pt idx="51">
                  <c:v>92237130.383783385</c:v>
                </c:pt>
                <c:pt idx="52">
                  <c:v>94006442.18551524</c:v>
                </c:pt>
                <c:pt idx="53">
                  <c:v>95807216.240140364</c:v>
                </c:pt>
                <c:pt idx="54">
                  <c:v>97639986.705626652</c:v>
                </c:pt>
                <c:pt idx="55">
                  <c:v>99505296.52976346</c:v>
                </c:pt>
                <c:pt idx="56">
                  <c:v>101342685.83723216</c:v>
                </c:pt>
                <c:pt idx="57">
                  <c:v>103238583.43267973</c:v>
                </c:pt>
                <c:pt idx="58">
                  <c:v>105140766.66692929</c:v>
                </c:pt>
                <c:pt idx="59">
                  <c:v>107075976.269385</c:v>
                </c:pt>
                <c:pt idx="60">
                  <c:v>109007959.14015269</c:v>
                </c:pt>
                <c:pt idx="61">
                  <c:v>111010370.92038721</c:v>
                </c:pt>
                <c:pt idx="62">
                  <c:v>113047484.67047685</c:v>
                </c:pt>
                <c:pt idx="63">
                  <c:v>115014259.03685533</c:v>
                </c:pt>
                <c:pt idx="64">
                  <c:v>117082135.22307031</c:v>
                </c:pt>
                <c:pt idx="65">
                  <c:v>119155679.56678008</c:v>
                </c:pt>
                <c:pt idx="66">
                  <c:v>121294440.28869128</c:v>
                </c:pt>
                <c:pt idx="67">
                  <c:v>123398638.11387028</c:v>
                </c:pt>
                <c:pt idx="68">
                  <c:v>125579114.68089123</c:v>
                </c:pt>
                <c:pt idx="69">
                  <c:v>127754747.6569024</c:v>
                </c:pt>
                <c:pt idx="70">
                  <c:v>129966684.84976445</c:v>
                </c:pt>
                <c:pt idx="71">
                  <c:v>132258403.23306994</c:v>
                </c:pt>
                <c:pt idx="72">
                  <c:v>134545328.9649792</c:v>
                </c:pt>
                <c:pt idx="73">
                  <c:v>136793087.45891398</c:v>
                </c:pt>
                <c:pt idx="74">
                  <c:v>139155772.71679613</c:v>
                </c:pt>
              </c:numCache>
            </c:numRef>
          </c:val>
          <c:smooth val="0"/>
        </c:ser>
        <c:ser>
          <c:idx val="2"/>
          <c:order val="2"/>
          <c:tx>
            <c:v>Aplicação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(V!$H$5:$H$41,V!$H$43:$H$80)</c:f>
              <c:numCache>
                <c:formatCode>#,##0.00</c:formatCode>
                <c:ptCount val="75"/>
                <c:pt idx="0">
                  <c:v>7249030.5700000003</c:v>
                </c:pt>
                <c:pt idx="1">
                  <c:v>2773653.3131999997</c:v>
                </c:pt>
                <c:pt idx="2">
                  <c:v>3332545.4887074963</c:v>
                </c:pt>
                <c:pt idx="3">
                  <c:v>4539505.4232720388</c:v>
                </c:pt>
                <c:pt idx="4">
                  <c:v>5817582.7673537517</c:v>
                </c:pt>
                <c:pt idx="5">
                  <c:v>7120242.4787933808</c:v>
                </c:pt>
                <c:pt idx="6">
                  <c:v>8480508.6862389408</c:v>
                </c:pt>
                <c:pt idx="7">
                  <c:v>9911384.12848874</c:v>
                </c:pt>
                <c:pt idx="8">
                  <c:v>11385027.134198215</c:v>
                </c:pt>
                <c:pt idx="9">
                  <c:v>12927344.904675016</c:v>
                </c:pt>
                <c:pt idx="10">
                  <c:v>14550809.002399346</c:v>
                </c:pt>
                <c:pt idx="11">
                  <c:v>16282803.459805211</c:v>
                </c:pt>
                <c:pt idx="12">
                  <c:v>18072286.783085998</c:v>
                </c:pt>
                <c:pt idx="13">
                  <c:v>19913520.770306211</c:v>
                </c:pt>
                <c:pt idx="14">
                  <c:v>21829100.652723018</c:v>
                </c:pt>
                <c:pt idx="15">
                  <c:v>23817721.272453181</c:v>
                </c:pt>
                <c:pt idx="16">
                  <c:v>25919828.4709104</c:v>
                </c:pt>
                <c:pt idx="17">
                  <c:v>28099558.895878356</c:v>
                </c:pt>
                <c:pt idx="18">
                  <c:v>30371289.879645519</c:v>
                </c:pt>
                <c:pt idx="19">
                  <c:v>32692786.645054322</c:v>
                </c:pt>
                <c:pt idx="20">
                  <c:v>35111696.198437028</c:v>
                </c:pt>
                <c:pt idx="21">
                  <c:v>37644280.271310985</c:v>
                </c:pt>
                <c:pt idx="22">
                  <c:v>40223310.636136383</c:v>
                </c:pt>
                <c:pt idx="23">
                  <c:v>42926643.935637064</c:v>
                </c:pt>
                <c:pt idx="24">
                  <c:v>45758792.881481282</c:v>
                </c:pt>
                <c:pt idx="25">
                  <c:v>48718258.357048407</c:v>
                </c:pt>
                <c:pt idx="26">
                  <c:v>49717570.761067413</c:v>
                </c:pt>
                <c:pt idx="27">
                  <c:v>50736279.347586565</c:v>
                </c:pt>
                <c:pt idx="28">
                  <c:v>51817728.027154028</c:v>
                </c:pt>
                <c:pt idx="29">
                  <c:v>52948696.088178597</c:v>
                </c:pt>
                <c:pt idx="30">
                  <c:v>54146613.839531876</c:v>
                </c:pt>
                <c:pt idx="31">
                  <c:v>55354147.974556737</c:v>
                </c:pt>
                <c:pt idx="32">
                  <c:v>56574085.338202626</c:v>
                </c:pt>
                <c:pt idx="33">
                  <c:v>57805889.249026552</c:v>
                </c:pt>
                <c:pt idx="34">
                  <c:v>59045301.400288217</c:v>
                </c:pt>
                <c:pt idx="35">
                  <c:v>60297429.178029008</c:v>
                </c:pt>
                <c:pt idx="36">
                  <c:v>61559347.127230696</c:v>
                </c:pt>
                <c:pt idx="37">
                  <c:v>64115415.01046443</c:v>
                </c:pt>
                <c:pt idx="38">
                  <c:v>65408092.861586206</c:v>
                </c:pt>
                <c:pt idx="39">
                  <c:v>66709938.492079176</c:v>
                </c:pt>
                <c:pt idx="40">
                  <c:v>68022660.232892916</c:v>
                </c:pt>
                <c:pt idx="41">
                  <c:v>69341445.987900719</c:v>
                </c:pt>
                <c:pt idx="42">
                  <c:v>70669305.523929134</c:v>
                </c:pt>
                <c:pt idx="43">
                  <c:v>72008045.423971772</c:v>
                </c:pt>
                <c:pt idx="44">
                  <c:v>73358499.638143525</c:v>
                </c:pt>
                <c:pt idx="45">
                  <c:v>74715688.221863613</c:v>
                </c:pt>
                <c:pt idx="46">
                  <c:v>76084109.567719251</c:v>
                </c:pt>
                <c:pt idx="47">
                  <c:v>77460234.028608307</c:v>
                </c:pt>
                <c:pt idx="48">
                  <c:v>78843051.380999282</c:v>
                </c:pt>
                <c:pt idx="49">
                  <c:v>80236042.612504825</c:v>
                </c:pt>
                <c:pt idx="50">
                  <c:v>81051653.379316866</c:v>
                </c:pt>
                <c:pt idx="51">
                  <c:v>81828931.414280578</c:v>
                </c:pt>
                <c:pt idx="52">
                  <c:v>82561968.758719116</c:v>
                </c:pt>
                <c:pt idx="53">
                  <c:v>83251806.167327091</c:v>
                </c:pt>
                <c:pt idx="54">
                  <c:v>83894229.580223545</c:v>
                </c:pt>
                <c:pt idx="55">
                  <c:v>84484743.763856813</c:v>
                </c:pt>
                <c:pt idx="56">
                  <c:v>85018554.965266585</c:v>
                </c:pt>
                <c:pt idx="57">
                  <c:v>85494213.223106414</c:v>
                </c:pt>
                <c:pt idx="58">
                  <c:v>85904999.72788249</c:v>
                </c:pt>
                <c:pt idx="59">
                  <c:v>86246929.832583562</c:v>
                </c:pt>
                <c:pt idx="60">
                  <c:v>86514179.354764462</c:v>
                </c:pt>
                <c:pt idx="61">
                  <c:v>86702753.889998108</c:v>
                </c:pt>
                <c:pt idx="62">
                  <c:v>86804004.130695209</c:v>
                </c:pt>
                <c:pt idx="63">
                  <c:v>86810909.584154516</c:v>
                </c:pt>
                <c:pt idx="64">
                  <c:v>86722335.224491045</c:v>
                </c:pt>
                <c:pt idx="65">
                  <c:v>86526795.726230353</c:v>
                </c:pt>
                <c:pt idx="66">
                  <c:v>86217846.998125076</c:v>
                </c:pt>
                <c:pt idx="67">
                  <c:v>85785089.804901898</c:v>
                </c:pt>
                <c:pt idx="68">
                  <c:v>85223492.169884026</c:v>
                </c:pt>
                <c:pt idx="69">
                  <c:v>84521074.21808362</c:v>
                </c:pt>
                <c:pt idx="70">
                  <c:v>83670009.203849062</c:v>
                </c:pt>
                <c:pt idx="71">
                  <c:v>82659536.554328546</c:v>
                </c:pt>
                <c:pt idx="72">
                  <c:v>74686008.975360066</c:v>
                </c:pt>
                <c:pt idx="73">
                  <c:v>73059422.572550759</c:v>
                </c:pt>
                <c:pt idx="74">
                  <c:v>71243040.195352837</c:v>
                </c:pt>
              </c:numCache>
            </c:numRef>
          </c:val>
          <c:smooth val="0"/>
        </c:ser>
        <c:ser>
          <c:idx val="3"/>
          <c:order val="3"/>
          <c:tx>
            <c:v>Saldo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(V!$I$5:$I$42,V!$I$43:$I$80)</c:f>
              <c:numCache>
                <c:formatCode>#,##0.00</c:formatCode>
                <c:ptCount val="76"/>
                <c:pt idx="0">
                  <c:v>46227555.219999999</c:v>
                </c:pt>
                <c:pt idx="1">
                  <c:v>55542424.811791606</c:v>
                </c:pt>
                <c:pt idx="2">
                  <c:v>75658423.721200645</c:v>
                </c:pt>
                <c:pt idx="3">
                  <c:v>96959712.789229199</c:v>
                </c:pt>
                <c:pt idx="4">
                  <c:v>118670707.97988969</c:v>
                </c:pt>
                <c:pt idx="5">
                  <c:v>141341811.43731567</c:v>
                </c:pt>
                <c:pt idx="6">
                  <c:v>165189735.47481233</c:v>
                </c:pt>
                <c:pt idx="7">
                  <c:v>189750452.23663691</c:v>
                </c:pt>
                <c:pt idx="8">
                  <c:v>215455748.41125026</c:v>
                </c:pt>
                <c:pt idx="9">
                  <c:v>242513483.37332243</c:v>
                </c:pt>
                <c:pt idx="10">
                  <c:v>271380057.6634202</c:v>
                </c:pt>
                <c:pt idx="11">
                  <c:v>301204779.71809995</c:v>
                </c:pt>
                <c:pt idx="12">
                  <c:v>331892012.83843684</c:v>
                </c:pt>
                <c:pt idx="13">
                  <c:v>363818344.21205032</c:v>
                </c:pt>
                <c:pt idx="14">
                  <c:v>396962021.20755303</c:v>
                </c:pt>
                <c:pt idx="15">
                  <c:v>431997141.18184</c:v>
                </c:pt>
                <c:pt idx="16">
                  <c:v>468325981.59797263</c:v>
                </c:pt>
                <c:pt idx="17">
                  <c:v>506188164.66075867</c:v>
                </c:pt>
                <c:pt idx="18">
                  <c:v>544879777.41757202</c:v>
                </c:pt>
                <c:pt idx="19">
                  <c:v>585194936.64061713</c:v>
                </c:pt>
                <c:pt idx="20">
                  <c:v>627404671.1885165</c:v>
                </c:pt>
                <c:pt idx="21">
                  <c:v>670388510.60227311</c:v>
                </c:pt>
                <c:pt idx="22">
                  <c:v>715444065.59395111</c:v>
                </c:pt>
                <c:pt idx="23">
                  <c:v>762646548.02468812</c:v>
                </c:pt>
                <c:pt idx="24">
                  <c:v>811970972.61747348</c:v>
                </c:pt>
                <c:pt idx="25">
                  <c:v>828626179.35112357</c:v>
                </c:pt>
                <c:pt idx="26">
                  <c:v>845604655.79310942</c:v>
                </c:pt>
                <c:pt idx="27">
                  <c:v>863628800.45256722</c:v>
                </c:pt>
                <c:pt idx="28">
                  <c:v>882478268.13630998</c:v>
                </c:pt>
                <c:pt idx="29">
                  <c:v>902443563.99219799</c:v>
                </c:pt>
                <c:pt idx="30">
                  <c:v>922569132.90927899</c:v>
                </c:pt>
                <c:pt idx="31">
                  <c:v>942901422.30337715</c:v>
                </c:pt>
                <c:pt idx="32">
                  <c:v>963431487.48377585</c:v>
                </c:pt>
                <c:pt idx="33">
                  <c:v>984088356.67147028</c:v>
                </c:pt>
                <c:pt idx="34">
                  <c:v>1004957152.9671502</c:v>
                </c:pt>
                <c:pt idx="35">
                  <c:v>1025989118.7871783</c:v>
                </c:pt>
                <c:pt idx="36">
                  <c:v>1047211594.2623723</c:v>
                </c:pt>
                <c:pt idx="37">
                  <c:v>1068590250.1744072</c:v>
                </c:pt>
                <c:pt idx="38">
                  <c:v>1090134881.0264368</c:v>
                </c:pt>
                <c:pt idx="39">
                  <c:v>1111832308.2013197</c:v>
                </c:pt>
                <c:pt idx="40">
                  <c:v>1133711003.8815486</c:v>
                </c:pt>
                <c:pt idx="41">
                  <c:v>1155690766.4650121</c:v>
                </c:pt>
                <c:pt idx="42">
                  <c:v>1177821758.7321522</c:v>
                </c:pt>
                <c:pt idx="43">
                  <c:v>1200134090.3995297</c:v>
                </c:pt>
                <c:pt idx="44">
                  <c:v>1222641660.6357255</c:v>
                </c:pt>
                <c:pt idx="45">
                  <c:v>1245261470.3643937</c:v>
                </c:pt>
                <c:pt idx="46">
                  <c:v>1268068492.795321</c:v>
                </c:pt>
                <c:pt idx="47">
                  <c:v>1291003900.4768052</c:v>
                </c:pt>
                <c:pt idx="48">
                  <c:v>1314050856.349988</c:v>
                </c:pt>
                <c:pt idx="49">
                  <c:v>1337267376.8750806</c:v>
                </c:pt>
                <c:pt idx="50">
                  <c:v>1350860889.6552811</c:v>
                </c:pt>
                <c:pt idx="51">
                  <c:v>1363815523.5713429</c:v>
                </c:pt>
                <c:pt idx="52">
                  <c:v>1376032812.6453187</c:v>
                </c:pt>
                <c:pt idx="53">
                  <c:v>1387530102.788785</c:v>
                </c:pt>
                <c:pt idx="54">
                  <c:v>1398237159.6703925</c:v>
                </c:pt>
                <c:pt idx="55">
                  <c:v>1408079062.730947</c:v>
                </c:pt>
                <c:pt idx="56">
                  <c:v>1416975916.0877764</c:v>
                </c:pt>
                <c:pt idx="57">
                  <c:v>1424903553.7184403</c:v>
                </c:pt>
                <c:pt idx="58">
                  <c:v>1431749995.4647083</c:v>
                </c:pt>
                <c:pt idx="59">
                  <c:v>1437448830.5430593</c:v>
                </c:pt>
                <c:pt idx="60">
                  <c:v>1441902989.2460744</c:v>
                </c:pt>
                <c:pt idx="61">
                  <c:v>1445045898.1666353</c:v>
                </c:pt>
                <c:pt idx="62">
                  <c:v>1446733402.1782534</c:v>
                </c:pt>
                <c:pt idx="63">
                  <c:v>1446848493.069242</c:v>
                </c:pt>
                <c:pt idx="64">
                  <c:v>1445372253.7415175</c:v>
                </c:pt>
                <c:pt idx="65">
                  <c:v>1442113262.1038392</c:v>
                </c:pt>
                <c:pt idx="66">
                  <c:v>1436964116.6354179</c:v>
                </c:pt>
                <c:pt idx="67">
                  <c:v>1429751496.7483649</c:v>
                </c:pt>
                <c:pt idx="68">
                  <c:v>1420391536.1647339</c:v>
                </c:pt>
                <c:pt idx="69">
                  <c:v>1408684570.3013937</c:v>
                </c:pt>
                <c:pt idx="70">
                  <c:v>1394500153.3974845</c:v>
                </c:pt>
                <c:pt idx="71">
                  <c:v>1377658942.5721426</c:v>
                </c:pt>
                <c:pt idx="72">
                  <c:v>1357927435.9156375</c:v>
                </c:pt>
                <c:pt idx="73">
                  <c:v>1328353137.6827412</c:v>
                </c:pt>
                <c:pt idx="74">
                  <c:v>1295328003.5518696</c:v>
                </c:pt>
                <c:pt idx="75">
                  <c:v>1258553239.9106698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71232"/>
        <c:axId val="144890048"/>
      </c:lineChart>
      <c:catAx>
        <c:axId val="16547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8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Anos</a:t>
                </a:r>
              </a:p>
            </c:rich>
          </c:tx>
          <c:layout>
            <c:manualLayout>
              <c:xMode val="edge"/>
              <c:yMode val="edge"/>
              <c:x val="0.4090912169703127"/>
              <c:y val="0.92000104986876641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44890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4489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8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1.6617790811339201E-2"/>
              <c:y val="0.537500787401574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65471232"/>
        <c:crosses val="autoZero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040139777249244"/>
          <c:y val="0.43250052493439095"/>
          <c:w val="0.14907151268848018"/>
          <c:h val="0.28250026246719168"/>
        </c:manualLayout>
      </c:layout>
      <c:overlay val="0"/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19050">
      <a:solidFill>
        <a:srgbClr val="000000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" l="0.78740157480314954" r="0.78740157480314954" t="0" header="0" footer="0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3</xdr:row>
          <xdr:rowOff>266700</xdr:rowOff>
        </xdr:from>
        <xdr:to>
          <xdr:col>1</xdr:col>
          <xdr:colOff>676275</xdr:colOff>
          <xdr:row>4</xdr:row>
          <xdr:rowOff>161925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3</xdr:row>
          <xdr:rowOff>257175</xdr:rowOff>
        </xdr:from>
        <xdr:to>
          <xdr:col>2</xdr:col>
          <xdr:colOff>676275</xdr:colOff>
          <xdr:row>4</xdr:row>
          <xdr:rowOff>152400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3</xdr:row>
          <xdr:rowOff>295275</xdr:rowOff>
        </xdr:from>
        <xdr:to>
          <xdr:col>3</xdr:col>
          <xdr:colOff>485775</xdr:colOff>
          <xdr:row>4</xdr:row>
          <xdr:rowOff>152400</xdr:rowOff>
        </xdr:to>
        <xdr:sp macro="" textlink="">
          <xdr:nvSpPr>
            <xdr:cNvPr id="18435" name="Object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15</xdr:row>
      <xdr:rowOff>19049</xdr:rowOff>
    </xdr:from>
    <xdr:to>
      <xdr:col>5</xdr:col>
      <xdr:colOff>1047750</xdr:colOff>
      <xdr:row>31</xdr:row>
      <xdr:rowOff>76199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7</xdr:row>
      <xdr:rowOff>76200</xdr:rowOff>
    </xdr:from>
    <xdr:to>
      <xdr:col>3</xdr:col>
      <xdr:colOff>419100</xdr:colOff>
      <xdr:row>8</xdr:row>
      <xdr:rowOff>9525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2209800" y="1676400"/>
          <a:ext cx="1219200" cy="1619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pt-BR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Verdana"/>
              <a:ea typeface="Verdana"/>
              <a:cs typeface="Verdana"/>
            </a:rPr>
            <a:t>(    -    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10</xdr:col>
      <xdr:colOff>447675</xdr:colOff>
      <xdr:row>23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17"/>
  <sheetViews>
    <sheetView showGridLines="0" view="pageBreakPreview" workbookViewId="0">
      <selection activeCell="E2" sqref="E2"/>
    </sheetView>
  </sheetViews>
  <sheetFormatPr defaultRowHeight="8.25" x14ac:dyDescent="0.2"/>
  <cols>
    <col min="1" max="1" width="6.42578125" style="155" customWidth="1"/>
    <col min="2" max="2" width="14.7109375" style="173" customWidth="1"/>
    <col min="3" max="3" width="14.7109375" style="174" customWidth="1"/>
    <col min="4" max="4" width="14.7109375" style="155" customWidth="1"/>
    <col min="5" max="16384" width="9.140625" style="155"/>
  </cols>
  <sheetData>
    <row r="1" spans="1:4" ht="9.9499999999999993" customHeight="1" x14ac:dyDescent="0.2">
      <c r="A1" s="152"/>
      <c r="B1" s="153"/>
      <c r="C1" s="154"/>
      <c r="D1" s="152"/>
    </row>
    <row r="2" spans="1:4" ht="25.5" customHeight="1" x14ac:dyDescent="0.2">
      <c r="A2" s="226" t="s">
        <v>192</v>
      </c>
      <c r="B2" s="226"/>
      <c r="C2" s="226"/>
      <c r="D2" s="226"/>
    </row>
    <row r="3" spans="1:4" ht="9.9499999999999993" customHeight="1" thickBot="1" x14ac:dyDescent="0.25">
      <c r="A3" s="156"/>
      <c r="B3" s="157"/>
      <c r="C3" s="158"/>
      <c r="D3" s="156"/>
    </row>
    <row r="4" spans="1:4" s="161" customFormat="1" ht="32.1" customHeight="1" x14ac:dyDescent="0.2">
      <c r="A4" s="159"/>
      <c r="B4" s="160" t="s">
        <v>101</v>
      </c>
      <c r="C4" s="160" t="s">
        <v>102</v>
      </c>
      <c r="D4" s="160" t="s">
        <v>9</v>
      </c>
    </row>
    <row r="5" spans="1:4" s="161" customFormat="1" ht="14.1" customHeight="1" thickBot="1" x14ac:dyDescent="0.25">
      <c r="A5" s="162" t="s">
        <v>1</v>
      </c>
      <c r="B5" s="163"/>
      <c r="C5" s="163"/>
      <c r="D5" s="163"/>
    </row>
    <row r="6" spans="1:4" ht="10.5" customHeight="1" x14ac:dyDescent="0.2">
      <c r="A6" s="164">
        <v>0</v>
      </c>
      <c r="B6" s="165">
        <v>1.5575387523095124E-2</v>
      </c>
      <c r="C6" s="165">
        <v>1.3160389339368266E-2</v>
      </c>
      <c r="D6" s="166">
        <v>0</v>
      </c>
    </row>
    <row r="7" spans="1:4" ht="10.5" customHeight="1" x14ac:dyDescent="0.2">
      <c r="A7" s="167">
        <v>1</v>
      </c>
      <c r="B7" s="168">
        <v>1.0018227280838173E-3</v>
      </c>
      <c r="C7" s="168">
        <v>8.2808519388605836E-4</v>
      </c>
      <c r="D7" s="169">
        <v>0</v>
      </c>
    </row>
    <row r="8" spans="1:4" ht="10.5" customHeight="1" x14ac:dyDescent="0.2">
      <c r="A8" s="167">
        <v>2</v>
      </c>
      <c r="B8" s="168">
        <v>6.6191287967642845E-4</v>
      </c>
      <c r="C8" s="168">
        <v>5.2764667135405383E-4</v>
      </c>
      <c r="D8" s="169">
        <v>0</v>
      </c>
    </row>
    <row r="9" spans="1:4" ht="10.5" customHeight="1" x14ac:dyDescent="0.2">
      <c r="A9" s="167">
        <v>3</v>
      </c>
      <c r="B9" s="168">
        <v>5.1116802938380485E-4</v>
      </c>
      <c r="C9" s="168">
        <v>3.984266576246268E-4</v>
      </c>
      <c r="D9" s="169">
        <v>0</v>
      </c>
    </row>
    <row r="10" spans="1:4" ht="10.5" customHeight="1" x14ac:dyDescent="0.2">
      <c r="A10" s="167">
        <v>4</v>
      </c>
      <c r="B10" s="168">
        <v>4.235002829689916E-4</v>
      </c>
      <c r="C10" s="168">
        <v>3.2468816295239881E-4</v>
      </c>
      <c r="D10" s="169">
        <v>0</v>
      </c>
    </row>
    <row r="11" spans="1:4" ht="10.5" customHeight="1" x14ac:dyDescent="0.2">
      <c r="A11" s="167">
        <v>5</v>
      </c>
      <c r="B11" s="168">
        <v>3.6606814329230949E-4</v>
      </c>
      <c r="C11" s="168">
        <v>2.769898537871097E-4</v>
      </c>
      <c r="D11" s="169">
        <v>0</v>
      </c>
    </row>
    <row r="12" spans="1:4" ht="10.5" customHeight="1" x14ac:dyDescent="0.2">
      <c r="A12" s="167">
        <v>6</v>
      </c>
      <c r="B12" s="168">
        <v>3.2643579506650089E-4</v>
      </c>
      <c r="C12" s="168">
        <v>2.4427525675851274E-4</v>
      </c>
      <c r="D12" s="169">
        <v>0</v>
      </c>
    </row>
    <row r="13" spans="1:4" ht="10.5" customHeight="1" x14ac:dyDescent="0.2">
      <c r="A13" s="167">
        <v>7</v>
      </c>
      <c r="B13" s="168">
        <v>2.9920925471852252E-4</v>
      </c>
      <c r="C13" s="168">
        <v>2.2166532957064105E-4</v>
      </c>
      <c r="D13" s="169">
        <v>0</v>
      </c>
    </row>
    <row r="14" spans="1:4" ht="10.5" customHeight="1" x14ac:dyDescent="0.2">
      <c r="A14" s="167">
        <v>8</v>
      </c>
      <c r="B14" s="168">
        <v>2.8229733926713916E-4</v>
      </c>
      <c r="C14" s="168">
        <v>2.070399614466706E-4</v>
      </c>
      <c r="D14" s="169">
        <v>0</v>
      </c>
    </row>
    <row r="15" spans="1:4" ht="10.5" customHeight="1" x14ac:dyDescent="0.2">
      <c r="A15" s="167">
        <v>9</v>
      </c>
      <c r="B15" s="168">
        <v>2.7574202002788386E-4</v>
      </c>
      <c r="C15" s="168">
        <v>1.99896033056716E-4</v>
      </c>
      <c r="D15" s="169">
        <v>0</v>
      </c>
    </row>
    <row r="16" spans="1:4" ht="10.5" customHeight="1" x14ac:dyDescent="0.2">
      <c r="A16" s="167">
        <v>10</v>
      </c>
      <c r="B16" s="168">
        <v>2.815398680379007E-4</v>
      </c>
      <c r="C16" s="168">
        <v>2.0101929712985475E-4</v>
      </c>
      <c r="D16" s="169">
        <v>0</v>
      </c>
    </row>
    <row r="17" spans="1:4" ht="10.5" customHeight="1" x14ac:dyDescent="0.2">
      <c r="A17" s="167">
        <v>11</v>
      </c>
      <c r="B17" s="168">
        <v>3.0405790141118104E-4</v>
      </c>
      <c r="C17" s="168">
        <v>2.1256488164810478E-4</v>
      </c>
      <c r="D17" s="169">
        <v>0</v>
      </c>
    </row>
    <row r="18" spans="1:4" ht="10.5" customHeight="1" x14ac:dyDescent="0.2">
      <c r="A18" s="167">
        <v>12</v>
      </c>
      <c r="B18" s="168">
        <v>3.5102507055539788E-4</v>
      </c>
      <c r="C18" s="168">
        <v>2.4862131044394364E-4</v>
      </c>
      <c r="D18" s="169">
        <v>0</v>
      </c>
    </row>
    <row r="19" spans="1:4" ht="10.5" customHeight="1" x14ac:dyDescent="0.2">
      <c r="A19" s="167">
        <v>13</v>
      </c>
      <c r="B19" s="168">
        <v>4.3528418104234092E-4</v>
      </c>
      <c r="C19" s="168">
        <v>2.9527920269672813E-4</v>
      </c>
      <c r="D19" s="169">
        <v>0</v>
      </c>
    </row>
    <row r="20" spans="1:4" ht="10.5" customHeight="1" x14ac:dyDescent="0.2">
      <c r="A20" s="167">
        <v>14</v>
      </c>
      <c r="B20" s="168">
        <v>5.776853559446521E-4</v>
      </c>
      <c r="C20" s="168">
        <v>3.4234155168566879E-4</v>
      </c>
      <c r="D20" s="169">
        <v>0</v>
      </c>
    </row>
    <row r="21" spans="1:4" ht="10.5" customHeight="1" x14ac:dyDescent="0.2">
      <c r="A21" s="167">
        <v>15</v>
      </c>
      <c r="B21" s="168">
        <v>1.1265957583581807E-3</v>
      </c>
      <c r="C21" s="168">
        <v>3.8080649517733888E-4</v>
      </c>
      <c r="D21" s="169">
        <v>5.7499999999999999E-4</v>
      </c>
    </row>
    <row r="22" spans="1:4" ht="10.5" customHeight="1" x14ac:dyDescent="0.2">
      <c r="A22" s="167">
        <v>16</v>
      </c>
      <c r="B22" s="168">
        <v>1.4394348093493669E-3</v>
      </c>
      <c r="C22" s="168">
        <v>4.3196665638579049E-4</v>
      </c>
      <c r="D22" s="169">
        <v>5.7300000000000005E-4</v>
      </c>
    </row>
    <row r="23" spans="1:4" ht="10.5" customHeight="1" x14ac:dyDescent="0.2">
      <c r="A23" s="167">
        <v>17</v>
      </c>
      <c r="B23" s="168">
        <v>1.7240061237169156E-3</v>
      </c>
      <c r="C23" s="168">
        <v>4.7324374071167552E-4</v>
      </c>
      <c r="D23" s="169">
        <v>5.7200000000000003E-4</v>
      </c>
    </row>
    <row r="24" spans="1:4" ht="10.5" customHeight="1" x14ac:dyDescent="0.2">
      <c r="A24" s="167">
        <v>18</v>
      </c>
      <c r="B24" s="168">
        <v>1.9571943976044296E-3</v>
      </c>
      <c r="C24" s="168">
        <v>4.992199857769236E-4</v>
      </c>
      <c r="D24" s="169">
        <v>5.6999999999999998E-4</v>
      </c>
    </row>
    <row r="25" spans="1:4" ht="10.5" customHeight="1" x14ac:dyDescent="0.2">
      <c r="A25" s="167">
        <v>19</v>
      </c>
      <c r="B25" s="168">
        <v>2.1454358748408974E-3</v>
      </c>
      <c r="C25" s="168">
        <v>5.1422935962916656E-4</v>
      </c>
      <c r="D25" s="169">
        <v>5.6899999999999995E-4</v>
      </c>
    </row>
    <row r="26" spans="1:4" ht="10.5" customHeight="1" x14ac:dyDescent="0.2">
      <c r="A26" s="167">
        <v>20</v>
      </c>
      <c r="B26" s="168">
        <v>2.3340665803693347E-3</v>
      </c>
      <c r="C26" s="168">
        <v>5.2790473691061688E-4</v>
      </c>
      <c r="D26" s="169">
        <v>5.6899999999999995E-4</v>
      </c>
    </row>
    <row r="27" spans="1:4" ht="10.5" customHeight="1" x14ac:dyDescent="0.2">
      <c r="A27" s="167">
        <v>21</v>
      </c>
      <c r="B27" s="168">
        <v>2.5168107282710316E-3</v>
      </c>
      <c r="C27" s="168">
        <v>5.4614157256584921E-4</v>
      </c>
      <c r="D27" s="169">
        <v>5.6899999999999995E-4</v>
      </c>
    </row>
    <row r="28" spans="1:4" ht="10.5" customHeight="1" x14ac:dyDescent="0.2">
      <c r="A28" s="167">
        <v>22</v>
      </c>
      <c r="B28" s="168">
        <v>2.637817139700782E-3</v>
      </c>
      <c r="C28" s="168">
        <v>5.6645892702340286E-4</v>
      </c>
      <c r="D28" s="169">
        <v>5.6899999999999995E-4</v>
      </c>
    </row>
    <row r="29" spans="1:4" ht="10.5" customHeight="1" x14ac:dyDescent="0.2">
      <c r="A29" s="167">
        <v>23</v>
      </c>
      <c r="B29" s="168">
        <v>2.680386583156882E-3</v>
      </c>
      <c r="C29" s="168">
        <v>5.9051168116406769E-4</v>
      </c>
      <c r="D29" s="169">
        <v>5.6999999999999998E-4</v>
      </c>
    </row>
    <row r="30" spans="1:4" ht="10.5" customHeight="1" x14ac:dyDescent="0.2">
      <c r="A30" s="167">
        <v>24</v>
      </c>
      <c r="B30" s="168">
        <v>2.6645550365870987E-3</v>
      </c>
      <c r="C30" s="168">
        <v>6.1817036579639461E-4</v>
      </c>
      <c r="D30" s="169">
        <v>5.7200000000000003E-4</v>
      </c>
    </row>
    <row r="31" spans="1:4" ht="10.5" customHeight="1" x14ac:dyDescent="0.2">
      <c r="A31" s="167">
        <v>25</v>
      </c>
      <c r="B31" s="168">
        <v>2.6215497609028489E-3</v>
      </c>
      <c r="C31" s="168">
        <v>6.4733250780847314E-4</v>
      </c>
      <c r="D31" s="169">
        <v>5.7499999999999999E-4</v>
      </c>
    </row>
    <row r="32" spans="1:4" ht="10.5" customHeight="1" x14ac:dyDescent="0.2">
      <c r="A32" s="167">
        <v>26</v>
      </c>
      <c r="B32" s="168">
        <v>2.5850247984224349E-3</v>
      </c>
      <c r="C32" s="168">
        <v>6.783651277271972E-4</v>
      </c>
      <c r="D32" s="169">
        <v>5.7899999999999998E-4</v>
      </c>
    </row>
    <row r="33" spans="1:4" ht="10.5" customHeight="1" x14ac:dyDescent="0.2">
      <c r="A33" s="167">
        <v>27</v>
      </c>
      <c r="B33" s="168">
        <v>2.5666173694606454E-3</v>
      </c>
      <c r="C33" s="168">
        <v>7.1421756489750481E-4</v>
      </c>
      <c r="D33" s="169">
        <v>5.8299999999999997E-4</v>
      </c>
    </row>
    <row r="34" spans="1:4" ht="10.5" customHeight="1" x14ac:dyDescent="0.2">
      <c r="A34" s="167">
        <v>28</v>
      </c>
      <c r="B34" s="168">
        <v>2.5830056324622633E-3</v>
      </c>
      <c r="C34" s="168">
        <v>7.5589873471194012E-4</v>
      </c>
      <c r="D34" s="169">
        <v>5.8900000000000001E-4</v>
      </c>
    </row>
    <row r="35" spans="1:4" ht="10.5" customHeight="1" x14ac:dyDescent="0.2">
      <c r="A35" s="167">
        <v>29</v>
      </c>
      <c r="B35" s="168">
        <v>2.6270982996687833E-3</v>
      </c>
      <c r="C35" s="168">
        <v>8.0288665249361485E-4</v>
      </c>
      <c r="D35" s="169">
        <v>5.9599999999999996E-4</v>
      </c>
    </row>
    <row r="36" spans="1:4" ht="10.5" customHeight="1" x14ac:dyDescent="0.2">
      <c r="A36" s="167">
        <v>30</v>
      </c>
      <c r="B36" s="168">
        <v>2.6778474463722106E-3</v>
      </c>
      <c r="C36" s="168">
        <v>8.5616849420036361E-4</v>
      </c>
      <c r="D36" s="169">
        <v>6.0499999999999996E-4</v>
      </c>
    </row>
    <row r="37" spans="1:4" ht="10.5" customHeight="1" x14ac:dyDescent="0.2">
      <c r="A37" s="167">
        <v>31</v>
      </c>
      <c r="B37" s="168">
        <v>2.7247232569974252E-3</v>
      </c>
      <c r="C37" s="168">
        <v>9.1316431617720416E-4</v>
      </c>
      <c r="D37" s="169">
        <v>6.1499999999999999E-4</v>
      </c>
    </row>
    <row r="38" spans="1:4" ht="10.5" customHeight="1" x14ac:dyDescent="0.2">
      <c r="A38" s="167">
        <v>32</v>
      </c>
      <c r="B38" s="168">
        <v>2.7786772572191798E-3</v>
      </c>
      <c r="C38" s="168">
        <v>9.7017451281254598E-4</v>
      </c>
      <c r="D38" s="169">
        <v>6.2799999999999998E-4</v>
      </c>
    </row>
    <row r="39" spans="1:4" ht="10.5" customHeight="1" x14ac:dyDescent="0.2">
      <c r="A39" s="167">
        <v>33</v>
      </c>
      <c r="B39" s="168">
        <v>2.8395378580578128E-3</v>
      </c>
      <c r="C39" s="168">
        <v>1.0256134423245594E-3</v>
      </c>
      <c r="D39" s="169">
        <v>6.4300000000000002E-4</v>
      </c>
    </row>
    <row r="40" spans="1:4" ht="10.5" customHeight="1" x14ac:dyDescent="0.2">
      <c r="A40" s="167">
        <v>34</v>
      </c>
      <c r="B40" s="168">
        <v>2.9099806997277601E-3</v>
      </c>
      <c r="C40" s="168">
        <v>1.0825212568384831E-3</v>
      </c>
      <c r="D40" s="169">
        <v>6.6E-4</v>
      </c>
    </row>
    <row r="41" spans="1:4" ht="10.5" customHeight="1" x14ac:dyDescent="0.2">
      <c r="A41" s="167">
        <v>35</v>
      </c>
      <c r="B41" s="168">
        <v>2.9940698485257295E-3</v>
      </c>
      <c r="C41" s="168">
        <v>1.1462055631706253E-3</v>
      </c>
      <c r="D41" s="169">
        <v>6.8099999999999996E-4</v>
      </c>
    </row>
    <row r="42" spans="1:4" ht="10.5" customHeight="1" x14ac:dyDescent="0.2">
      <c r="A42" s="167">
        <v>36</v>
      </c>
      <c r="B42" s="168">
        <v>3.0951917810279144E-3</v>
      </c>
      <c r="C42" s="168">
        <v>1.2206812543986711E-3</v>
      </c>
      <c r="D42" s="169">
        <v>7.0399999999999998E-4</v>
      </c>
    </row>
    <row r="43" spans="1:4" ht="10.5" customHeight="1" x14ac:dyDescent="0.2">
      <c r="A43" s="167">
        <v>37</v>
      </c>
      <c r="B43" s="168">
        <v>3.2145414162472415E-3</v>
      </c>
      <c r="C43" s="168">
        <v>1.3062738540939418E-3</v>
      </c>
      <c r="D43" s="169">
        <v>7.3200000000000001E-4</v>
      </c>
    </row>
    <row r="44" spans="1:4" ht="10.5" customHeight="1" x14ac:dyDescent="0.2">
      <c r="A44" s="167">
        <v>38</v>
      </c>
      <c r="B44" s="168">
        <v>3.3543290184135282E-3</v>
      </c>
      <c r="C44" s="168">
        <v>1.4049801760945408E-3</v>
      </c>
      <c r="D44" s="169">
        <v>7.6400000000000003E-4</v>
      </c>
    </row>
    <row r="45" spans="1:4" ht="10.5" customHeight="1" x14ac:dyDescent="0.2">
      <c r="A45" s="167">
        <v>39</v>
      </c>
      <c r="B45" s="168">
        <v>3.5159195543914522E-3</v>
      </c>
      <c r="C45" s="168">
        <v>1.5174856991518378E-3</v>
      </c>
      <c r="D45" s="169">
        <v>8.0099999999999995E-4</v>
      </c>
    </row>
    <row r="46" spans="1:4" ht="10.5" customHeight="1" x14ac:dyDescent="0.2">
      <c r="A46" s="167">
        <v>40</v>
      </c>
      <c r="B46" s="168">
        <v>3.6986344869561765E-3</v>
      </c>
      <c r="C46" s="168">
        <v>1.6401936427019048E-3</v>
      </c>
      <c r="D46" s="169">
        <v>8.4400000000000002E-4</v>
      </c>
    </row>
    <row r="47" spans="1:4" ht="10.5" customHeight="1" x14ac:dyDescent="0.2">
      <c r="A47" s="167">
        <v>41</v>
      </c>
      <c r="B47" s="168">
        <v>3.9050267258238527E-3</v>
      </c>
      <c r="C47" s="168">
        <v>1.776376546523738E-3</v>
      </c>
      <c r="D47" s="169">
        <v>8.9300000000000002E-4</v>
      </c>
    </row>
    <row r="48" spans="1:4" ht="10.5" customHeight="1" x14ac:dyDescent="0.2">
      <c r="A48" s="167">
        <v>42</v>
      </c>
      <c r="B48" s="168">
        <v>4.1401941694659498E-3</v>
      </c>
      <c r="C48" s="168">
        <v>1.9342212373615292E-3</v>
      </c>
      <c r="D48" s="169">
        <v>9.4899999999999997E-4</v>
      </c>
    </row>
    <row r="49" spans="1:4" ht="10.5" customHeight="1" x14ac:dyDescent="0.2">
      <c r="A49" s="167">
        <v>43</v>
      </c>
      <c r="B49" s="168">
        <v>4.4070754383203799E-3</v>
      </c>
      <c r="C49" s="168">
        <v>2.1171826268436169E-3</v>
      </c>
      <c r="D49" s="169">
        <v>1.0139999999999999E-3</v>
      </c>
    </row>
    <row r="50" spans="1:4" ht="10.5" customHeight="1" x14ac:dyDescent="0.2">
      <c r="A50" s="167">
        <v>44</v>
      </c>
      <c r="B50" s="168">
        <v>4.7058869568715215E-3</v>
      </c>
      <c r="C50" s="168">
        <v>2.3223598811777041E-3</v>
      </c>
      <c r="D50" s="169">
        <v>1.088E-3</v>
      </c>
    </row>
    <row r="51" spans="1:4" ht="10.5" customHeight="1" x14ac:dyDescent="0.2">
      <c r="A51" s="167">
        <v>45</v>
      </c>
      <c r="B51" s="168">
        <v>5.0324100680810358E-3</v>
      </c>
      <c r="C51" s="168">
        <v>2.5473736971571041E-3</v>
      </c>
      <c r="D51" s="169">
        <v>1.1739999999999999E-3</v>
      </c>
    </row>
    <row r="52" spans="1:4" ht="10.5" customHeight="1" x14ac:dyDescent="0.2">
      <c r="A52" s="167">
        <v>46</v>
      </c>
      <c r="B52" s="168">
        <v>5.3888128232903272E-3</v>
      </c>
      <c r="C52" s="168">
        <v>2.7852166764744503E-3</v>
      </c>
      <c r="D52" s="169">
        <v>1.271E-3</v>
      </c>
    </row>
    <row r="53" spans="1:4" ht="10.5" customHeight="1" x14ac:dyDescent="0.2">
      <c r="A53" s="167">
        <v>47</v>
      </c>
      <c r="B53" s="168">
        <v>5.7829933847191733E-3</v>
      </c>
      <c r="C53" s="168">
        <v>3.0302109970904308E-3</v>
      </c>
      <c r="D53" s="169">
        <v>1.3829999999999999E-3</v>
      </c>
    </row>
    <row r="54" spans="1:4" ht="10.5" customHeight="1" x14ac:dyDescent="0.2">
      <c r="A54" s="167">
        <v>48</v>
      </c>
      <c r="B54" s="168">
        <v>6.2183689500516989E-3</v>
      </c>
      <c r="C54" s="168">
        <v>3.2786486509619275E-3</v>
      </c>
      <c r="D54" s="169">
        <v>1.511E-3</v>
      </c>
    </row>
    <row r="55" spans="1:4" ht="10.5" customHeight="1" x14ac:dyDescent="0.2">
      <c r="A55" s="167">
        <v>49</v>
      </c>
      <c r="B55" s="168">
        <v>6.6935097111336305E-3</v>
      </c>
      <c r="C55" s="168">
        <v>3.5354552071520324E-3</v>
      </c>
      <c r="D55" s="169">
        <v>1.6570000000000001E-3</v>
      </c>
    </row>
    <row r="56" spans="1:4" ht="10.5" customHeight="1" x14ac:dyDescent="0.2">
      <c r="A56" s="167">
        <v>50</v>
      </c>
      <c r="B56" s="168">
        <v>7.2052408598888475E-3</v>
      </c>
      <c r="C56" s="168">
        <v>3.8128083159497841E-3</v>
      </c>
      <c r="D56" s="169">
        <v>1.823E-3</v>
      </c>
    </row>
    <row r="57" spans="1:4" ht="10.5" customHeight="1" x14ac:dyDescent="0.2">
      <c r="A57" s="167">
        <v>51</v>
      </c>
      <c r="B57" s="168">
        <v>7.750761990252068E-3</v>
      </c>
      <c r="C57" s="168">
        <v>4.1154181182030897E-3</v>
      </c>
      <c r="D57" s="169">
        <v>2.0140000000000002E-3</v>
      </c>
    </row>
    <row r="58" spans="1:4" ht="10.5" customHeight="1" x14ac:dyDescent="0.2">
      <c r="A58" s="167">
        <v>52</v>
      </c>
      <c r="B58" s="168">
        <v>8.3307984932316538E-3</v>
      </c>
      <c r="C58" s="168">
        <v>4.4380608589443416E-3</v>
      </c>
      <c r="D58" s="169">
        <v>2.2309999999999999E-3</v>
      </c>
    </row>
    <row r="59" spans="1:4" ht="10.5" customHeight="1" x14ac:dyDescent="0.2">
      <c r="A59" s="167">
        <v>53</v>
      </c>
      <c r="B59" s="168">
        <v>8.945146352872229E-3</v>
      </c>
      <c r="C59" s="168">
        <v>4.7821255920961446E-3</v>
      </c>
      <c r="D59" s="169">
        <v>2.4789999999999999E-3</v>
      </c>
    </row>
    <row r="60" spans="1:4" ht="10.5" customHeight="1" x14ac:dyDescent="0.2">
      <c r="A60" s="167">
        <v>54</v>
      </c>
      <c r="B60" s="168">
        <v>9.5964656966458315E-3</v>
      </c>
      <c r="C60" s="168">
        <v>5.1520725605227052E-3</v>
      </c>
      <c r="D60" s="169">
        <v>2.7620000000000001E-3</v>
      </c>
    </row>
    <row r="61" spans="1:4" ht="10.5" customHeight="1" thickBot="1" x14ac:dyDescent="0.25">
      <c r="A61" s="170">
        <v>55</v>
      </c>
      <c r="B61" s="171">
        <v>1.030123499383302E-2</v>
      </c>
      <c r="C61" s="171">
        <v>5.5581389330597612E-3</v>
      </c>
      <c r="D61" s="172">
        <v>3.0850000000000001E-3</v>
      </c>
    </row>
    <row r="62" spans="1:4" ht="10.5" customHeight="1" x14ac:dyDescent="0.2">
      <c r="A62" s="164">
        <v>56</v>
      </c>
      <c r="B62" s="165">
        <v>1.1054246515563406E-2</v>
      </c>
      <c r="C62" s="165">
        <v>6.002670037330929E-3</v>
      </c>
      <c r="D62" s="166">
        <v>3.4520000000000002E-3</v>
      </c>
    </row>
    <row r="63" spans="1:4" ht="10.5" customHeight="1" x14ac:dyDescent="0.2">
      <c r="A63" s="167">
        <v>57</v>
      </c>
      <c r="B63" s="168">
        <v>1.1835083841477325E-2</v>
      </c>
      <c r="C63" s="168">
        <v>6.4814412275379053E-3</v>
      </c>
      <c r="D63" s="169">
        <v>3.872E-3</v>
      </c>
    </row>
    <row r="64" spans="1:4" ht="10.5" customHeight="1" x14ac:dyDescent="0.2">
      <c r="A64" s="167">
        <v>58</v>
      </c>
      <c r="B64" s="168">
        <v>1.2638299265161218E-2</v>
      </c>
      <c r="C64" s="168">
        <v>6.9963223008565438E-3</v>
      </c>
      <c r="D64" s="169">
        <v>4.3499999999999997E-3</v>
      </c>
    </row>
    <row r="65" spans="1:4" ht="10.5" customHeight="1" x14ac:dyDescent="0.2">
      <c r="A65" s="167">
        <v>59</v>
      </c>
      <c r="B65" s="168">
        <v>1.3481025700515141E-2</v>
      </c>
      <c r="C65" s="168">
        <v>7.5563706379595192E-3</v>
      </c>
      <c r="D65" s="169">
        <v>4.895E-3</v>
      </c>
    </row>
    <row r="66" spans="1:4" ht="10.5" customHeight="1" x14ac:dyDescent="0.2">
      <c r="A66" s="167">
        <v>60</v>
      </c>
      <c r="B66" s="168">
        <v>1.4380742338858317E-2</v>
      </c>
      <c r="C66" s="168">
        <v>8.1706511848570838E-3</v>
      </c>
      <c r="D66" s="169">
        <v>5.5160000000000001E-3</v>
      </c>
    </row>
    <row r="67" spans="1:4" ht="10.5" customHeight="1" x14ac:dyDescent="0.2">
      <c r="A67" s="167">
        <v>61</v>
      </c>
      <c r="B67" s="168">
        <v>1.5371537778290083E-2</v>
      </c>
      <c r="C67" s="168">
        <v>8.8537953956914894E-3</v>
      </c>
      <c r="D67" s="169">
        <v>6.2230000000000002E-3</v>
      </c>
    </row>
    <row r="68" spans="1:4" ht="10.5" customHeight="1" x14ac:dyDescent="0.2">
      <c r="A68" s="167">
        <v>62</v>
      </c>
      <c r="B68" s="168">
        <v>1.6484341012623627E-2</v>
      </c>
      <c r="C68" s="168">
        <v>9.6197653947739433E-3</v>
      </c>
      <c r="D68" s="169">
        <v>7.0289999999999997E-3</v>
      </c>
    </row>
    <row r="69" spans="1:4" ht="10.5" customHeight="1" x14ac:dyDescent="0.2">
      <c r="A69" s="167">
        <v>63</v>
      </c>
      <c r="B69" s="168">
        <v>1.7746859383824202E-2</v>
      </c>
      <c r="C69" s="168">
        <v>1.0481416643800407E-2</v>
      </c>
      <c r="D69" s="169">
        <v>7.9469999999999992E-3</v>
      </c>
    </row>
    <row r="70" spans="1:4" ht="10.5" customHeight="1" x14ac:dyDescent="0.2">
      <c r="A70" s="167">
        <v>64</v>
      </c>
      <c r="B70" s="168">
        <v>1.9159181340784849E-2</v>
      </c>
      <c r="C70" s="168">
        <v>1.1443205858211234E-2</v>
      </c>
      <c r="D70" s="169">
        <v>8.9929999999999993E-3</v>
      </c>
    </row>
    <row r="71" spans="1:4" ht="10.5" customHeight="1" x14ac:dyDescent="0.2">
      <c r="A71" s="167">
        <v>65</v>
      </c>
      <c r="B71" s="168">
        <v>2.067933437527137E-2</v>
      </c>
      <c r="C71" s="168">
        <v>1.2492225650226478E-2</v>
      </c>
      <c r="D71" s="169">
        <v>1.0193000000000001E-2</v>
      </c>
    </row>
    <row r="72" spans="1:4" ht="10.5" customHeight="1" x14ac:dyDescent="0.2">
      <c r="A72" s="167">
        <v>66</v>
      </c>
      <c r="B72" s="168">
        <v>2.2321952330298888E-2</v>
      </c>
      <c r="C72" s="168">
        <v>1.3642714500344813E-2</v>
      </c>
      <c r="D72" s="169">
        <v>1.1542E-2</v>
      </c>
    </row>
    <row r="73" spans="1:4" ht="10.5" customHeight="1" x14ac:dyDescent="0.2">
      <c r="A73" s="167">
        <v>67</v>
      </c>
      <c r="B73" s="168">
        <v>2.4160695398325299E-2</v>
      </c>
      <c r="C73" s="168">
        <v>1.4932981828397021E-2</v>
      </c>
      <c r="D73" s="169">
        <v>1.3087E-2</v>
      </c>
    </row>
    <row r="74" spans="1:4" ht="10.5" customHeight="1" x14ac:dyDescent="0.2">
      <c r="A74" s="167">
        <v>68</v>
      </c>
      <c r="B74" s="168">
        <v>2.6231789540462458E-2</v>
      </c>
      <c r="C74" s="168">
        <v>1.6384723563765493E-2</v>
      </c>
      <c r="D74" s="169">
        <v>1.4847000000000001E-2</v>
      </c>
    </row>
    <row r="75" spans="1:4" ht="10.5" customHeight="1" x14ac:dyDescent="0.2">
      <c r="A75" s="167">
        <v>69</v>
      </c>
      <c r="B75" s="168">
        <v>2.8531300532865164E-2</v>
      </c>
      <c r="C75" s="168">
        <v>1.7999079347026162E-2</v>
      </c>
      <c r="D75" s="169">
        <v>1.6851999999999999E-2</v>
      </c>
    </row>
    <row r="76" spans="1:4" ht="10.5" customHeight="1" x14ac:dyDescent="0.2">
      <c r="A76" s="167">
        <v>70</v>
      </c>
      <c r="B76" s="168">
        <v>3.1009023897706482E-2</v>
      </c>
      <c r="C76" s="168">
        <v>1.9744083430166655E-2</v>
      </c>
      <c r="D76" s="169">
        <v>1.9134999999999999E-2</v>
      </c>
    </row>
    <row r="77" spans="1:4" ht="10.5" customHeight="1" x14ac:dyDescent="0.2">
      <c r="A77" s="167">
        <v>71</v>
      </c>
      <c r="B77" s="168">
        <v>3.3667761427781141E-2</v>
      </c>
      <c r="C77" s="168">
        <v>2.163511522122025E-2</v>
      </c>
      <c r="D77" s="169">
        <v>2.1734E-2</v>
      </c>
    </row>
    <row r="78" spans="1:4" ht="10.5" customHeight="1" x14ac:dyDescent="0.2">
      <c r="A78" s="167">
        <v>72</v>
      </c>
      <c r="B78" s="168">
        <v>3.6579946168305261E-2</v>
      </c>
      <c r="C78" s="168">
        <v>2.3735546937274477E-2</v>
      </c>
      <c r="D78" s="169">
        <v>2.4695000000000002E-2</v>
      </c>
    </row>
    <row r="79" spans="1:4" ht="10.5" customHeight="1" x14ac:dyDescent="0.2">
      <c r="A79" s="167">
        <v>73</v>
      </c>
      <c r="B79" s="168">
        <v>3.9781067985934379E-2</v>
      </c>
      <c r="C79" s="168">
        <v>2.6079415626313104E-2</v>
      </c>
      <c r="D79" s="169">
        <v>2.8066000000000001E-2</v>
      </c>
    </row>
    <row r="80" spans="1:4" ht="10.5" customHeight="1" x14ac:dyDescent="0.2">
      <c r="A80" s="167">
        <v>74</v>
      </c>
      <c r="B80" s="168">
        <v>4.3278719601422128E-2</v>
      </c>
      <c r="C80" s="168">
        <v>2.8668254772741118E-2</v>
      </c>
      <c r="D80" s="169">
        <v>3.1904000000000002E-2</v>
      </c>
    </row>
    <row r="81" spans="1:4" ht="10.5" customHeight="1" x14ac:dyDescent="0.2">
      <c r="A81" s="167">
        <v>75</v>
      </c>
      <c r="B81" s="168">
        <v>4.7058330283405739E-2</v>
      </c>
      <c r="C81" s="168">
        <v>3.1450169662089453E-2</v>
      </c>
      <c r="D81" s="169">
        <v>3.6275000000000002E-2</v>
      </c>
    </row>
    <row r="82" spans="1:4" ht="10.5" customHeight="1" x14ac:dyDescent="0.2">
      <c r="A82" s="167">
        <v>76</v>
      </c>
      <c r="B82" s="168">
        <v>5.1124836467086848E-2</v>
      </c>
      <c r="C82" s="168">
        <v>3.4446512193816003E-2</v>
      </c>
      <c r="D82" s="169">
        <v>4.1251999999999997E-2</v>
      </c>
    </row>
    <row r="83" spans="1:4" ht="10.5" customHeight="1" x14ac:dyDescent="0.2">
      <c r="A83" s="167">
        <v>77</v>
      </c>
      <c r="B83" s="168">
        <v>5.5523641745522739E-2</v>
      </c>
      <c r="C83" s="168">
        <v>3.7758853695362013E-2</v>
      </c>
      <c r="D83" s="169">
        <v>4.6919000000000002E-2</v>
      </c>
    </row>
    <row r="84" spans="1:4" ht="10.5" customHeight="1" x14ac:dyDescent="0.2">
      <c r="A84" s="167">
        <v>78</v>
      </c>
      <c r="B84" s="168">
        <v>6.0285372710052958E-2</v>
      </c>
      <c r="C84" s="168">
        <v>4.1445347885731856E-2</v>
      </c>
      <c r="D84" s="169">
        <v>5.5370999999999997E-2</v>
      </c>
    </row>
    <row r="85" spans="1:4" ht="10.5" customHeight="1" x14ac:dyDescent="0.2">
      <c r="A85" s="167">
        <v>79</v>
      </c>
      <c r="B85" s="168">
        <v>6.5444449252522144E-2</v>
      </c>
      <c r="C85" s="168">
        <v>4.5513706252019573E-2</v>
      </c>
      <c r="D85" s="169">
        <v>6.0718000000000001E-2</v>
      </c>
    </row>
    <row r="86" spans="1:4" ht="10.5" customHeight="1" x14ac:dyDescent="0.2">
      <c r="A86" s="167">
        <v>80</v>
      </c>
      <c r="B86" s="168">
        <v>6.9808741398628776E-2</v>
      </c>
      <c r="C86" s="168">
        <v>4.9848167871611233E-2</v>
      </c>
      <c r="D86" s="169">
        <v>6.9084000000000007E-2</v>
      </c>
    </row>
    <row r="87" spans="1:4" ht="10.5" customHeight="1" x14ac:dyDescent="0.2">
      <c r="A87" s="167">
        <v>81</v>
      </c>
      <c r="B87" s="168">
        <v>7.4455325750169457E-2</v>
      </c>
      <c r="C87" s="168">
        <v>5.4367713207496185E-2</v>
      </c>
      <c r="D87" s="169">
        <v>7.8607999999999997E-2</v>
      </c>
    </row>
    <row r="88" spans="1:4" ht="10.5" customHeight="1" x14ac:dyDescent="0.2">
      <c r="A88" s="167">
        <v>82</v>
      </c>
      <c r="B88" s="168">
        <v>7.9423810067994247E-2</v>
      </c>
      <c r="C88" s="168">
        <v>5.9100562267147806E-2</v>
      </c>
      <c r="D88" s="169">
        <v>8.9453000000000005E-2</v>
      </c>
    </row>
    <row r="89" spans="1:4" ht="10.5" customHeight="1" x14ac:dyDescent="0.2">
      <c r="A89" s="167">
        <v>83</v>
      </c>
      <c r="B89" s="168">
        <v>8.476086143736497E-2</v>
      </c>
      <c r="C89" s="168">
        <v>6.4079037236229597E-2</v>
      </c>
      <c r="D89" s="169">
        <v>0.1018</v>
      </c>
    </row>
    <row r="90" spans="1:4" ht="10.5" customHeight="1" x14ac:dyDescent="0.2">
      <c r="A90" s="167">
        <v>84</v>
      </c>
      <c r="B90" s="168">
        <v>9.0521880554728498E-2</v>
      </c>
      <c r="C90" s="168">
        <v>6.9340479013458564E-2</v>
      </c>
      <c r="D90" s="169">
        <v>0.115859</v>
      </c>
    </row>
    <row r="91" spans="1:4" ht="10.5" customHeight="1" x14ac:dyDescent="0.2">
      <c r="A91" s="167">
        <v>85</v>
      </c>
      <c r="B91" s="168">
        <v>9.67731657018394E-2</v>
      </c>
      <c r="C91" s="168">
        <v>7.4928398223704812E-2</v>
      </c>
      <c r="D91" s="169">
        <v>0.13186500000000001</v>
      </c>
    </row>
    <row r="92" spans="1:4" ht="10.5" customHeight="1" x14ac:dyDescent="0.2">
      <c r="A92" s="167">
        <v>86</v>
      </c>
      <c r="B92" s="168">
        <v>0.10359474007922846</v>
      </c>
      <c r="C92" s="168">
        <v>8.0893935673254189E-2</v>
      </c>
      <c r="D92" s="169">
        <v>0.15009</v>
      </c>
    </row>
    <row r="93" spans="1:4" ht="10.5" customHeight="1" x14ac:dyDescent="0.2">
      <c r="A93" s="167">
        <v>87</v>
      </c>
      <c r="B93" s="168">
        <v>0.11108408910689171</v>
      </c>
      <c r="C93" s="168">
        <v>8.7297735145122221E-2</v>
      </c>
      <c r="D93" s="169">
        <v>0.17083999999999999</v>
      </c>
    </row>
    <row r="94" spans="1:4" ht="10.5" customHeight="1" x14ac:dyDescent="0.2">
      <c r="A94" s="167">
        <v>88</v>
      </c>
      <c r="B94" s="168">
        <v>0.11936116293465462</v>
      </c>
      <c r="C94" s="168">
        <v>9.4212371556846891E-2</v>
      </c>
      <c r="D94" s="169">
        <v>0.194465</v>
      </c>
    </row>
    <row r="95" spans="1:4" ht="10.5" customHeight="1" x14ac:dyDescent="0.2">
      <c r="A95" s="167">
        <v>89</v>
      </c>
      <c r="B95" s="168">
        <v>0.1285751637898486</v>
      </c>
      <c r="C95" s="168">
        <v>0.10172553591822467</v>
      </c>
      <c r="D95" s="169">
        <v>0.221363</v>
      </c>
    </row>
    <row r="96" spans="1:4" ht="10.5" customHeight="1" x14ac:dyDescent="0.2">
      <c r="A96" s="167">
        <v>90</v>
      </c>
      <c r="B96" s="168">
        <v>0.13891389069754534</v>
      </c>
      <c r="C96" s="168">
        <v>0.10994426480017765</v>
      </c>
      <c r="D96" s="169">
        <v>0.25198799999999999</v>
      </c>
    </row>
    <row r="97" spans="1:4" ht="10.5" customHeight="1" x14ac:dyDescent="0.2">
      <c r="A97" s="167">
        <v>91</v>
      </c>
      <c r="B97" s="168">
        <v>0.15061680995331336</v>
      </c>
      <c r="C97" s="168">
        <v>0.11900063140503474</v>
      </c>
      <c r="D97" s="169">
        <v>0.287636</v>
      </c>
    </row>
    <row r="98" spans="1:4" ht="10.5" customHeight="1" x14ac:dyDescent="0.2">
      <c r="A98" s="167">
        <v>92</v>
      </c>
      <c r="B98" s="168">
        <v>0.16399365017142775</v>
      </c>
      <c r="C98" s="168">
        <v>0.12905951250337475</v>
      </c>
      <c r="D98" s="169">
        <v>0.32741999999999999</v>
      </c>
    </row>
    <row r="99" spans="1:4" ht="10.5" customHeight="1" x14ac:dyDescent="0.2">
      <c r="A99" s="167">
        <v>93</v>
      </c>
      <c r="B99" s="168">
        <v>0.17945134187948031</v>
      </c>
      <c r="C99" s="168">
        <v>0.14032935110639697</v>
      </c>
      <c r="D99" s="169">
        <v>0.37271900000000002</v>
      </c>
    </row>
    <row r="100" spans="1:4" ht="10.5" customHeight="1" x14ac:dyDescent="0.2">
      <c r="A100" s="167">
        <v>94</v>
      </c>
      <c r="B100" s="168">
        <v>0.19753380027087086</v>
      </c>
      <c r="C100" s="168">
        <v>0.15307731668140817</v>
      </c>
      <c r="D100" s="169">
        <v>0.42429600000000001</v>
      </c>
    </row>
    <row r="101" spans="1:4" ht="10.5" customHeight="1" x14ac:dyDescent="0.2">
      <c r="A101" s="167">
        <v>95</v>
      </c>
      <c r="B101" s="168">
        <v>0.2189818358047334</v>
      </c>
      <c r="C101" s="168">
        <v>0.16765103798897857</v>
      </c>
      <c r="D101" s="169">
        <v>0.48302200000000001</v>
      </c>
    </row>
    <row r="102" spans="1:4" ht="10.5" customHeight="1" x14ac:dyDescent="0.2">
      <c r="A102" s="167">
        <v>96</v>
      </c>
      <c r="B102" s="168">
        <v>0.24482508945115486</v>
      </c>
      <c r="C102" s="168">
        <v>0.18451034461865409</v>
      </c>
      <c r="D102" s="169">
        <v>0.54988899999999996</v>
      </c>
    </row>
    <row r="103" spans="1:4" ht="10.5" customHeight="1" x14ac:dyDescent="0.2">
      <c r="A103" s="167">
        <v>97</v>
      </c>
      <c r="B103" s="168">
        <v>0.27652527933831367</v>
      </c>
      <c r="C103" s="168">
        <v>0.20427453672893278</v>
      </c>
      <c r="D103" s="169">
        <v>0.62602400000000002</v>
      </c>
    </row>
    <row r="104" spans="1:4" ht="10.5" customHeight="1" x14ac:dyDescent="0.2">
      <c r="A104" s="167">
        <v>98</v>
      </c>
      <c r="B104" s="168">
        <v>0.3162005326511711</v>
      </c>
      <c r="C104" s="168">
        <v>0.2277941639549973</v>
      </c>
      <c r="D104" s="169">
        <v>0.71271200000000001</v>
      </c>
    </row>
    <row r="105" spans="1:4" ht="10.5" customHeight="1" x14ac:dyDescent="0.2">
      <c r="A105" s="167">
        <v>99</v>
      </c>
      <c r="B105" s="168">
        <v>0.36696883928266422</v>
      </c>
      <c r="C105" s="168">
        <v>0.25626197566157094</v>
      </c>
      <c r="D105" s="169">
        <v>0.81141600000000003</v>
      </c>
    </row>
    <row r="106" spans="1:4" ht="10.5" customHeight="1" x14ac:dyDescent="0.2">
      <c r="A106" s="167">
        <v>100</v>
      </c>
      <c r="B106" s="168">
        <v>0.43341965762408319</v>
      </c>
      <c r="C106" s="168">
        <v>0.29138649919686965</v>
      </c>
      <c r="D106" s="169">
        <v>0.91380099999999997</v>
      </c>
    </row>
    <row r="107" spans="1:4" ht="10.5" customHeight="1" x14ac:dyDescent="0.2">
      <c r="A107" s="167">
        <v>101</v>
      </c>
      <c r="B107" s="168">
        <v>0.52198353096791716</v>
      </c>
      <c r="C107" s="168">
        <v>0.33566263521713674</v>
      </c>
      <c r="D107" s="169">
        <v>1</v>
      </c>
    </row>
    <row r="108" spans="1:4" ht="10.5" customHeight="1" x14ac:dyDescent="0.2">
      <c r="A108" s="167">
        <v>102</v>
      </c>
      <c r="B108" s="168">
        <v>0.63977750421604362</v>
      </c>
      <c r="C108" s="168">
        <v>0.39277393163974927</v>
      </c>
      <c r="D108" s="169">
        <v>1</v>
      </c>
    </row>
    <row r="109" spans="1:4" ht="10.5" customHeight="1" x14ac:dyDescent="0.2">
      <c r="A109" s="167">
        <v>103</v>
      </c>
      <c r="B109" s="168">
        <v>0.78610181356382003</v>
      </c>
      <c r="C109" s="168">
        <v>0.46807989023711072</v>
      </c>
      <c r="D109" s="169">
        <v>1</v>
      </c>
    </row>
    <row r="110" spans="1:4" ht="10.5" customHeight="1" x14ac:dyDescent="0.2">
      <c r="A110" s="167">
        <v>104</v>
      </c>
      <c r="B110" s="168">
        <v>0.9262180739549416</v>
      </c>
      <c r="C110" s="168">
        <v>0.56864876102282391</v>
      </c>
      <c r="D110" s="169">
        <v>1</v>
      </c>
    </row>
    <row r="111" spans="1:4" ht="10.5" customHeight="1" x14ac:dyDescent="0.2">
      <c r="A111" s="167">
        <v>105</v>
      </c>
      <c r="B111" s="168">
        <v>0.99253093377009904</v>
      </c>
      <c r="C111" s="168">
        <v>0.70009955730508666</v>
      </c>
      <c r="D111" s="169">
        <v>1</v>
      </c>
    </row>
    <row r="112" spans="1:4" ht="10.5" customHeight="1" x14ac:dyDescent="0.2">
      <c r="A112" s="167">
        <v>106</v>
      </c>
      <c r="B112" s="168">
        <v>0.99993844113093933</v>
      </c>
      <c r="C112" s="168">
        <v>0.85125045150434808</v>
      </c>
      <c r="D112" s="169">
        <v>1</v>
      </c>
    </row>
    <row r="113" spans="1:4" ht="10.5" customHeight="1" x14ac:dyDescent="0.2">
      <c r="A113" s="167">
        <v>107</v>
      </c>
      <c r="B113" s="168">
        <v>0.99999999617925073</v>
      </c>
      <c r="C113" s="168">
        <v>0.96610291471403009</v>
      </c>
      <c r="D113" s="169">
        <v>1</v>
      </c>
    </row>
    <row r="114" spans="1:4" ht="10.5" customHeight="1" x14ac:dyDescent="0.2">
      <c r="A114" s="167">
        <v>108</v>
      </c>
      <c r="B114" s="168">
        <v>1</v>
      </c>
      <c r="C114" s="168">
        <v>0.99857445607827866</v>
      </c>
      <c r="D114" s="169">
        <v>1</v>
      </c>
    </row>
    <row r="115" spans="1:4" ht="10.5" customHeight="1" x14ac:dyDescent="0.2">
      <c r="A115" s="167">
        <v>109</v>
      </c>
      <c r="B115" s="168">
        <v>1</v>
      </c>
      <c r="C115" s="168">
        <v>0.99999788176152526</v>
      </c>
      <c r="D115" s="169">
        <v>1</v>
      </c>
    </row>
    <row r="116" spans="1:4" ht="10.5" customHeight="1" thickBot="1" x14ac:dyDescent="0.25">
      <c r="A116" s="170">
        <v>110</v>
      </c>
      <c r="B116" s="171">
        <v>1</v>
      </c>
      <c r="C116" s="171">
        <v>0.99999999999550637</v>
      </c>
      <c r="D116" s="172">
        <v>1</v>
      </c>
    </row>
    <row r="117" spans="1:4" ht="10.5" customHeight="1" x14ac:dyDescent="0.2">
      <c r="B117" s="173">
        <v>1</v>
      </c>
      <c r="C117" s="174">
        <v>1</v>
      </c>
    </row>
  </sheetData>
  <mergeCells count="1">
    <mergeCell ref="A2:D2"/>
  </mergeCells>
  <printOptions horizontalCentered="1" verticalCentered="1"/>
  <pageMargins left="0.59055118110236227" right="0.59055118110236227" top="1.1811023622047245" bottom="0.78740157480314965" header="0.51181102362204722" footer="0.51181102362204722"/>
  <pageSetup paperSize="9" orientation="portrait" horizontalDpi="300" verticalDpi="300" r:id="rId1"/>
  <headerFooter alignWithMargins="0"/>
  <rowBreaks count="1" manualBreakCount="1">
    <brk id="61" max="3" man="1"/>
  </rowBreaks>
  <drawing r:id="rId2"/>
  <legacyDrawing r:id="rId3"/>
  <oleObjects>
    <mc:AlternateContent xmlns:mc="http://schemas.openxmlformats.org/markup-compatibility/2006">
      <mc:Choice Requires="x14">
        <oleObject progId="Equation.3" shapeId="18433" r:id="rId4">
          <objectPr defaultSize="0" autoPict="0" r:id="rId5">
            <anchor moveWithCells="1">
              <from>
                <xdr:col>1</xdr:col>
                <xdr:colOff>238125</xdr:colOff>
                <xdr:row>3</xdr:row>
                <xdr:rowOff>266700</xdr:rowOff>
              </from>
              <to>
                <xdr:col>1</xdr:col>
                <xdr:colOff>676275</xdr:colOff>
                <xdr:row>4</xdr:row>
                <xdr:rowOff>161925</xdr:rowOff>
              </to>
            </anchor>
          </objectPr>
        </oleObject>
      </mc:Choice>
      <mc:Fallback>
        <oleObject progId="Equation.3" shapeId="18433" r:id="rId4"/>
      </mc:Fallback>
    </mc:AlternateContent>
    <mc:AlternateContent xmlns:mc="http://schemas.openxmlformats.org/markup-compatibility/2006">
      <mc:Choice Requires="x14">
        <oleObject progId="Equation.3" shapeId="18434" r:id="rId6">
          <objectPr defaultSize="0" autoPict="0" r:id="rId7">
            <anchor moveWithCells="1">
              <from>
                <xdr:col>2</xdr:col>
                <xdr:colOff>238125</xdr:colOff>
                <xdr:row>3</xdr:row>
                <xdr:rowOff>257175</xdr:rowOff>
              </from>
              <to>
                <xdr:col>2</xdr:col>
                <xdr:colOff>676275</xdr:colOff>
                <xdr:row>4</xdr:row>
                <xdr:rowOff>152400</xdr:rowOff>
              </to>
            </anchor>
          </objectPr>
        </oleObject>
      </mc:Choice>
      <mc:Fallback>
        <oleObject progId="Equation.3" shapeId="18434" r:id="rId6"/>
      </mc:Fallback>
    </mc:AlternateContent>
    <mc:AlternateContent xmlns:mc="http://schemas.openxmlformats.org/markup-compatibility/2006">
      <mc:Choice Requires="x14">
        <oleObject progId="Equation.3" shapeId="18435" r:id="rId8">
          <objectPr defaultSize="0" autoPict="0" r:id="rId9">
            <anchor moveWithCells="1">
              <from>
                <xdr:col>3</xdr:col>
                <xdr:colOff>333375</xdr:colOff>
                <xdr:row>3</xdr:row>
                <xdr:rowOff>295275</xdr:rowOff>
              </from>
              <to>
                <xdr:col>3</xdr:col>
                <xdr:colOff>485775</xdr:colOff>
                <xdr:row>4</xdr:row>
                <xdr:rowOff>152400</xdr:rowOff>
              </to>
            </anchor>
          </objectPr>
        </oleObject>
      </mc:Choice>
      <mc:Fallback>
        <oleObject progId="Equation.3" shapeId="18435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5"/>
  <sheetViews>
    <sheetView view="pageBreakPreview" workbookViewId="0">
      <selection activeCell="A2" sqref="A2:I2"/>
    </sheetView>
  </sheetViews>
  <sheetFormatPr defaultRowHeight="12.75" x14ac:dyDescent="0.2"/>
  <cols>
    <col min="1" max="4" width="2.7109375" style="5" customWidth="1"/>
    <col min="5" max="5" width="6.7109375" style="5" customWidth="1"/>
    <col min="6" max="6" width="26.7109375" style="5" customWidth="1"/>
    <col min="7" max="7" width="13.28515625" style="5" customWidth="1"/>
    <col min="8" max="9" width="16.7109375" style="5" customWidth="1"/>
    <col min="10" max="10" width="4.7109375" style="5" customWidth="1"/>
    <col min="11" max="16384" width="9.140625" style="5"/>
  </cols>
  <sheetData>
    <row r="1" spans="1:10" ht="9.9499999999999993" customHeight="1" x14ac:dyDescent="0.2">
      <c r="A1" s="3"/>
      <c r="B1" s="3"/>
      <c r="C1" s="3"/>
      <c r="D1" s="3"/>
      <c r="E1" s="3"/>
      <c r="F1" s="4"/>
      <c r="G1" s="4"/>
      <c r="H1" s="4"/>
      <c r="I1" s="3"/>
    </row>
    <row r="2" spans="1:10" ht="30" customHeight="1" x14ac:dyDescent="0.2">
      <c r="A2" s="275" t="s">
        <v>10</v>
      </c>
      <c r="B2" s="275"/>
      <c r="C2" s="275"/>
      <c r="D2" s="275"/>
      <c r="E2" s="275"/>
      <c r="F2" s="275"/>
      <c r="G2" s="275"/>
      <c r="H2" s="275"/>
      <c r="I2" s="275"/>
      <c r="J2" s="3"/>
    </row>
    <row r="3" spans="1:10" ht="9.9499999999999993" customHeight="1" x14ac:dyDescent="0.2">
      <c r="A3" s="6"/>
      <c r="B3" s="6"/>
      <c r="C3" s="6"/>
      <c r="D3" s="6"/>
      <c r="E3" s="6"/>
      <c r="F3" s="6"/>
      <c r="G3" s="6"/>
      <c r="H3" s="6"/>
      <c r="I3" s="6"/>
      <c r="J3" s="3"/>
    </row>
    <row r="4" spans="1:10" s="8" customFormat="1" ht="20.100000000000001" customHeight="1" x14ac:dyDescent="0.2">
      <c r="A4" s="276" t="s">
        <v>196</v>
      </c>
      <c r="B4" s="276"/>
      <c r="C4" s="276"/>
      <c r="D4" s="276"/>
      <c r="E4" s="276"/>
      <c r="F4" s="276"/>
      <c r="G4" s="276"/>
      <c r="H4" s="276"/>
      <c r="I4" s="276"/>
      <c r="J4" s="7"/>
    </row>
    <row r="5" spans="1:10" s="8" customFormat="1" ht="9.9499999999999993" customHeight="1" x14ac:dyDescent="0.2">
      <c r="A5" s="9"/>
      <c r="B5" s="9"/>
      <c r="C5" s="9"/>
      <c r="D5" s="9"/>
      <c r="E5" s="9"/>
      <c r="F5" s="9"/>
      <c r="G5" s="9"/>
      <c r="H5" s="9"/>
      <c r="I5" s="9"/>
      <c r="J5" s="7"/>
    </row>
    <row r="6" spans="1:10" ht="14.1" customHeight="1" x14ac:dyDescent="0.2">
      <c r="A6" s="275" t="s">
        <v>11</v>
      </c>
      <c r="B6" s="275"/>
      <c r="C6" s="275"/>
      <c r="D6" s="275"/>
      <c r="E6" s="275"/>
      <c r="F6" s="275"/>
      <c r="G6" s="275"/>
      <c r="H6" s="275"/>
      <c r="I6" s="275"/>
      <c r="J6" s="3"/>
    </row>
    <row r="7" spans="1:10" ht="9.9499999999999993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3"/>
    </row>
    <row r="8" spans="1:10" s="14" customFormat="1" ht="14.1" customHeight="1" thickBot="1" x14ac:dyDescent="0.25">
      <c r="A8" s="277" t="s">
        <v>12</v>
      </c>
      <c r="B8" s="277"/>
      <c r="C8" s="277"/>
      <c r="D8" s="277"/>
      <c r="E8" s="277"/>
      <c r="F8" s="277"/>
      <c r="G8" s="147" t="s">
        <v>190</v>
      </c>
      <c r="H8" s="11" t="s">
        <v>13</v>
      </c>
      <c r="I8" s="12" t="s">
        <v>190</v>
      </c>
      <c r="J8" s="13"/>
    </row>
    <row r="9" spans="1:10" ht="30" customHeight="1" thickBot="1" x14ac:dyDescent="0.25">
      <c r="A9" s="278" t="s">
        <v>14</v>
      </c>
      <c r="B9" s="279"/>
      <c r="C9" s="279"/>
      <c r="D9" s="279"/>
      <c r="E9" s="279"/>
      <c r="F9" s="280"/>
      <c r="G9" s="15" t="s">
        <v>15</v>
      </c>
      <c r="H9" s="281" t="s">
        <v>16</v>
      </c>
      <c r="I9" s="282"/>
      <c r="J9" s="3"/>
    </row>
    <row r="10" spans="1:10" ht="9.9499999999999993" customHeight="1" x14ac:dyDescent="0.2">
      <c r="A10" s="16"/>
      <c r="B10" s="10"/>
      <c r="C10" s="10"/>
      <c r="D10" s="10"/>
      <c r="E10" s="10"/>
      <c r="F10" s="10"/>
      <c r="G10" s="17"/>
      <c r="H10" s="283"/>
      <c r="I10" s="284"/>
      <c r="J10" s="3"/>
    </row>
    <row r="11" spans="1:10" ht="20.100000000000001" customHeight="1" x14ac:dyDescent="0.2">
      <c r="A11" s="18"/>
      <c r="B11" s="232" t="s">
        <v>17</v>
      </c>
      <c r="C11" s="232"/>
      <c r="D11" s="232"/>
      <c r="E11" s="232"/>
      <c r="F11" s="233"/>
      <c r="G11" s="19">
        <v>2025</v>
      </c>
      <c r="H11" s="247">
        <v>2436.1660049382695</v>
      </c>
      <c r="I11" s="249"/>
      <c r="J11" s="3"/>
    </row>
    <row r="12" spans="1:10" ht="20.100000000000001" customHeight="1" x14ac:dyDescent="0.2">
      <c r="A12" s="20"/>
      <c r="B12" s="21"/>
      <c r="C12" s="257" t="s">
        <v>3</v>
      </c>
      <c r="D12" s="257"/>
      <c r="E12" s="257"/>
      <c r="F12" s="258"/>
      <c r="G12" s="22">
        <v>1261</v>
      </c>
      <c r="H12" s="285">
        <v>2750.7360031720818</v>
      </c>
      <c r="I12" s="286"/>
      <c r="J12" s="3"/>
    </row>
    <row r="13" spans="1:10" ht="20.100000000000001" customHeight="1" x14ac:dyDescent="0.2">
      <c r="A13" s="20"/>
      <c r="B13" s="21"/>
      <c r="C13" s="261" t="s">
        <v>4</v>
      </c>
      <c r="D13" s="261"/>
      <c r="E13" s="261"/>
      <c r="F13" s="262"/>
      <c r="G13" s="22">
        <v>590</v>
      </c>
      <c r="H13" s="273">
        <v>2124.7445593220355</v>
      </c>
      <c r="I13" s="274"/>
      <c r="J13" s="3"/>
    </row>
    <row r="14" spans="1:10" ht="20.100000000000001" customHeight="1" x14ac:dyDescent="0.2">
      <c r="A14" s="20"/>
      <c r="B14" s="21"/>
      <c r="C14" s="265" t="s">
        <v>18</v>
      </c>
      <c r="D14" s="265"/>
      <c r="E14" s="265"/>
      <c r="F14" s="266"/>
      <c r="G14" s="22">
        <v>174</v>
      </c>
      <c r="H14" s="267">
        <v>1212.4067241379307</v>
      </c>
      <c r="I14" s="268"/>
      <c r="J14" s="3"/>
    </row>
    <row r="15" spans="1:10" ht="32.25" customHeight="1" x14ac:dyDescent="0.2">
      <c r="A15" s="18"/>
      <c r="B15" s="232" t="s">
        <v>19</v>
      </c>
      <c r="C15" s="232"/>
      <c r="D15" s="232"/>
      <c r="E15" s="232"/>
      <c r="F15" s="233"/>
      <c r="G15" s="269" t="s">
        <v>20</v>
      </c>
      <c r="H15" s="270"/>
      <c r="I15" s="23" t="s">
        <v>21</v>
      </c>
      <c r="J15" s="3"/>
    </row>
    <row r="16" spans="1:10" ht="20.100000000000001" customHeight="1" x14ac:dyDescent="0.2">
      <c r="A16" s="20"/>
      <c r="B16" s="21"/>
      <c r="C16" s="257" t="s">
        <v>22</v>
      </c>
      <c r="D16" s="257"/>
      <c r="E16" s="257"/>
      <c r="F16" s="258"/>
      <c r="G16" s="271">
        <v>525592.45989154791</v>
      </c>
      <c r="H16" s="272"/>
      <c r="I16" s="24">
        <v>15.048230539666713</v>
      </c>
      <c r="J16" s="3"/>
    </row>
    <row r="17" spans="1:10" ht="20.100000000000001" customHeight="1" x14ac:dyDescent="0.2">
      <c r="A17" s="20"/>
      <c r="B17" s="21"/>
      <c r="C17" s="261" t="s">
        <v>23</v>
      </c>
      <c r="D17" s="261"/>
      <c r="E17" s="261"/>
      <c r="F17" s="262"/>
      <c r="G17" s="263">
        <v>214216.44892177437</v>
      </c>
      <c r="H17" s="264"/>
      <c r="I17" s="24">
        <v>6.1332282229253465</v>
      </c>
      <c r="J17" s="3"/>
    </row>
    <row r="18" spans="1:10" ht="20.100000000000001" customHeight="1" x14ac:dyDescent="0.2">
      <c r="A18" s="20"/>
      <c r="B18" s="21"/>
      <c r="C18" s="261" t="s">
        <v>24</v>
      </c>
      <c r="D18" s="261"/>
      <c r="E18" s="261"/>
      <c r="F18" s="262"/>
      <c r="G18" s="263">
        <v>65663.123779999893</v>
      </c>
      <c r="H18" s="264"/>
      <c r="I18" s="24">
        <v>1.88</v>
      </c>
      <c r="J18" s="3"/>
    </row>
    <row r="19" spans="1:10" ht="20.100000000000001" customHeight="1" x14ac:dyDescent="0.2">
      <c r="A19" s="20"/>
      <c r="B19" s="21"/>
      <c r="C19" s="261" t="s">
        <v>25</v>
      </c>
      <c r="D19" s="261"/>
      <c r="E19" s="261"/>
      <c r="F19" s="262"/>
      <c r="G19" s="263">
        <v>21305.588034999968</v>
      </c>
      <c r="H19" s="264"/>
      <c r="I19" s="24">
        <v>0.61</v>
      </c>
      <c r="J19" s="3"/>
    </row>
    <row r="20" spans="1:10" ht="20.100000000000001" customHeight="1" x14ac:dyDescent="0.2">
      <c r="A20" s="20"/>
      <c r="B20" s="21"/>
      <c r="C20" s="261" t="s">
        <v>26</v>
      </c>
      <c r="D20" s="261"/>
      <c r="E20" s="261"/>
      <c r="F20" s="262"/>
      <c r="G20" s="263">
        <v>1397.0877399999979</v>
      </c>
      <c r="H20" s="264"/>
      <c r="I20" s="24">
        <v>0.04</v>
      </c>
      <c r="J20" s="3"/>
    </row>
    <row r="21" spans="1:10" ht="20.100000000000001" customHeight="1" x14ac:dyDescent="0.2">
      <c r="A21" s="20"/>
      <c r="B21" s="21"/>
      <c r="C21" s="265" t="s">
        <v>27</v>
      </c>
      <c r="D21" s="265"/>
      <c r="E21" s="265"/>
      <c r="F21" s="266"/>
      <c r="G21" s="255">
        <v>380.87652563983636</v>
      </c>
      <c r="H21" s="256"/>
      <c r="I21" s="24">
        <v>1.0904870602896763E-2</v>
      </c>
      <c r="J21" s="3"/>
    </row>
    <row r="22" spans="1:10" ht="20.100000000000001" customHeight="1" x14ac:dyDescent="0.2">
      <c r="A22" s="20"/>
      <c r="B22" s="21"/>
      <c r="C22" s="265" t="s">
        <v>28</v>
      </c>
      <c r="D22" s="265"/>
      <c r="E22" s="265"/>
      <c r="F22" s="266"/>
      <c r="G22" s="255">
        <v>17463.596749999975</v>
      </c>
      <c r="H22" s="256"/>
      <c r="I22" s="25">
        <v>0.5</v>
      </c>
      <c r="J22" s="3"/>
    </row>
    <row r="23" spans="1:10" ht="20.100000000000001" customHeight="1" x14ac:dyDescent="0.2">
      <c r="A23" s="20"/>
      <c r="B23" s="21"/>
      <c r="C23" s="253" t="s">
        <v>5</v>
      </c>
      <c r="D23" s="253"/>
      <c r="E23" s="253"/>
      <c r="F23" s="254"/>
      <c r="G23" s="255">
        <v>846019.18164396205</v>
      </c>
      <c r="H23" s="256"/>
      <c r="I23" s="25">
        <v>24.222363633194952</v>
      </c>
      <c r="J23" s="3"/>
    </row>
    <row r="24" spans="1:10" ht="20.100000000000001" customHeight="1" x14ac:dyDescent="0.2">
      <c r="A24" s="18"/>
      <c r="B24" s="232" t="s">
        <v>29</v>
      </c>
      <c r="C24" s="232"/>
      <c r="D24" s="232"/>
      <c r="E24" s="232"/>
      <c r="F24" s="233"/>
      <c r="G24" s="247">
        <v>434791987.99505925</v>
      </c>
      <c r="H24" s="248"/>
      <c r="I24" s="249"/>
      <c r="J24" s="3"/>
    </row>
    <row r="25" spans="1:10" ht="20.100000000000001" customHeight="1" x14ac:dyDescent="0.2">
      <c r="A25" s="20"/>
      <c r="B25" s="21"/>
      <c r="C25" s="21"/>
      <c r="D25" s="257" t="s">
        <v>0</v>
      </c>
      <c r="E25" s="257"/>
      <c r="F25" s="258"/>
      <c r="G25" s="238">
        <v>243699964.5324578</v>
      </c>
      <c r="H25" s="259"/>
      <c r="I25" s="260"/>
      <c r="J25" s="3"/>
    </row>
    <row r="26" spans="1:10" ht="20.100000000000001" customHeight="1" x14ac:dyDescent="0.2">
      <c r="A26" s="20"/>
      <c r="B26" s="21"/>
      <c r="C26" s="21"/>
      <c r="D26" s="242" t="s">
        <v>2</v>
      </c>
      <c r="E26" s="242"/>
      <c r="F26" s="243"/>
      <c r="G26" s="244">
        <v>191092023.46260148</v>
      </c>
      <c r="H26" s="245"/>
      <c r="I26" s="246"/>
      <c r="J26" s="3"/>
    </row>
    <row r="27" spans="1:10" ht="20.100000000000001" customHeight="1" x14ac:dyDescent="0.2">
      <c r="A27" s="18"/>
      <c r="B27" s="232" t="s">
        <v>30</v>
      </c>
      <c r="C27" s="232"/>
      <c r="D27" s="232"/>
      <c r="E27" s="232"/>
      <c r="F27" s="233"/>
      <c r="G27" s="247">
        <v>52053216.519999996</v>
      </c>
      <c r="H27" s="248"/>
      <c r="I27" s="249"/>
      <c r="J27" s="3"/>
    </row>
    <row r="28" spans="1:10" ht="20.100000000000001" customHeight="1" x14ac:dyDescent="0.2">
      <c r="A28" s="18"/>
      <c r="B28" s="232" t="s">
        <v>31</v>
      </c>
      <c r="C28" s="232"/>
      <c r="D28" s="232"/>
      <c r="E28" s="232"/>
      <c r="F28" s="233"/>
      <c r="G28" s="250">
        <v>382738771.47505927</v>
      </c>
      <c r="H28" s="251"/>
      <c r="I28" s="252"/>
      <c r="J28" s="3"/>
    </row>
    <row r="29" spans="1:10" ht="20.100000000000001" customHeight="1" x14ac:dyDescent="0.2">
      <c r="A29" s="18"/>
      <c r="B29" s="232" t="s">
        <v>32</v>
      </c>
      <c r="C29" s="232"/>
      <c r="D29" s="232"/>
      <c r="E29" s="232"/>
      <c r="F29" s="233"/>
      <c r="G29" s="234" t="s">
        <v>33</v>
      </c>
      <c r="H29" s="235"/>
      <c r="I29" s="23" t="s">
        <v>34</v>
      </c>
      <c r="J29" s="3"/>
    </row>
    <row r="30" spans="1:10" ht="20.100000000000001" customHeight="1" x14ac:dyDescent="0.2">
      <c r="A30" s="20"/>
      <c r="B30" s="26"/>
      <c r="C30" s="26"/>
      <c r="D30" s="236" t="s">
        <v>35</v>
      </c>
      <c r="E30" s="236"/>
      <c r="F30" s="237"/>
      <c r="G30" s="238">
        <v>846019.18164396205</v>
      </c>
      <c r="H30" s="239"/>
      <c r="I30" s="24">
        <v>24.222363633194956</v>
      </c>
      <c r="J30" s="3"/>
    </row>
    <row r="31" spans="1:10" ht="20.100000000000001" customHeight="1" thickBot="1" x14ac:dyDescent="0.25">
      <c r="A31" s="27"/>
      <c r="B31" s="28"/>
      <c r="C31" s="28"/>
      <c r="D31" s="227" t="s">
        <v>36</v>
      </c>
      <c r="E31" s="227"/>
      <c r="F31" s="228"/>
      <c r="G31" s="240">
        <v>1913311.6599299978</v>
      </c>
      <c r="H31" s="241"/>
      <c r="I31" s="29">
        <v>54.780000000000015</v>
      </c>
      <c r="J31" s="3"/>
    </row>
    <row r="32" spans="1:10" ht="20.100000000000001" customHeight="1" thickBot="1" x14ac:dyDescent="0.25">
      <c r="A32" s="27"/>
      <c r="B32" s="28"/>
      <c r="C32" s="28"/>
      <c r="D32" s="227" t="s">
        <v>5</v>
      </c>
      <c r="E32" s="227"/>
      <c r="F32" s="228"/>
      <c r="G32" s="229">
        <v>2759330.8415739597</v>
      </c>
      <c r="H32" s="230"/>
      <c r="I32" s="30">
        <v>79.002363633194975</v>
      </c>
      <c r="J32" s="3"/>
    </row>
    <row r="33" spans="1:10" ht="15.95" customHeight="1" x14ac:dyDescent="0.2">
      <c r="A33" s="231" t="s">
        <v>37</v>
      </c>
      <c r="B33" s="231"/>
      <c r="C33" s="231"/>
      <c r="D33" s="231"/>
      <c r="E33" s="231"/>
      <c r="F33" s="231"/>
      <c r="G33" s="231"/>
      <c r="H33" s="231"/>
      <c r="I33" s="231"/>
      <c r="J33" s="10"/>
    </row>
    <row r="34" spans="1:10" ht="12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3"/>
    </row>
    <row r="35" spans="1:10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"/>
      <c r="I55" s="3"/>
    </row>
  </sheetData>
  <mergeCells count="52">
    <mergeCell ref="C13:F13"/>
    <mergeCell ref="H13:I13"/>
    <mergeCell ref="A2:I2"/>
    <mergeCell ref="A4:I4"/>
    <mergeCell ref="A6:I6"/>
    <mergeCell ref="A8:F8"/>
    <mergeCell ref="A9:F9"/>
    <mergeCell ref="H9:I9"/>
    <mergeCell ref="H10:I10"/>
    <mergeCell ref="B11:F11"/>
    <mergeCell ref="H11:I11"/>
    <mergeCell ref="C12:F12"/>
    <mergeCell ref="H12:I12"/>
    <mergeCell ref="C14:F14"/>
    <mergeCell ref="H14:I14"/>
    <mergeCell ref="B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C23:F23"/>
    <mergeCell ref="G23:H23"/>
    <mergeCell ref="B24:F24"/>
    <mergeCell ref="G24:I24"/>
    <mergeCell ref="D25:F25"/>
    <mergeCell ref="G25:I25"/>
    <mergeCell ref="D26:F26"/>
    <mergeCell ref="G26:I26"/>
    <mergeCell ref="B27:F27"/>
    <mergeCell ref="G27:I27"/>
    <mergeCell ref="B28:F28"/>
    <mergeCell ref="G28:I28"/>
    <mergeCell ref="D32:F32"/>
    <mergeCell ref="G32:H32"/>
    <mergeCell ref="A33:I33"/>
    <mergeCell ref="B29:F29"/>
    <mergeCell ref="G29:H29"/>
    <mergeCell ref="D30:F30"/>
    <mergeCell ref="G30:H30"/>
    <mergeCell ref="D31:F31"/>
    <mergeCell ref="G31:H31"/>
  </mergeCells>
  <printOptions horizontalCentered="1" verticalCentered="1"/>
  <pageMargins left="0.59055118110236227" right="0.59055118110236227" top="1.1811023622047245" bottom="0.78740157480314965" header="0.51181102362204722" footer="0.51181102362204722"/>
  <pageSetup paperSize="9" scale="99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view="pageBreakPreview" workbookViewId="0">
      <selection activeCell="A3" sqref="A3"/>
    </sheetView>
  </sheetViews>
  <sheetFormatPr defaultRowHeight="11.25" x14ac:dyDescent="0.2"/>
  <cols>
    <col min="1" max="1" width="9.140625" style="175"/>
    <col min="2" max="2" width="15.7109375" style="175" customWidth="1"/>
    <col min="3" max="4" width="3.7109375" style="175" customWidth="1"/>
    <col min="5" max="5" width="4.7109375" style="175" customWidth="1"/>
    <col min="6" max="6" width="5.7109375" style="175" customWidth="1"/>
    <col min="7" max="7" width="8.85546875" style="175" customWidth="1"/>
    <col min="8" max="8" width="81.28515625" style="175" customWidth="1"/>
    <col min="9" max="9" width="20.42578125" style="175" bestFit="1" customWidth="1"/>
    <col min="10" max="10" width="9.140625" style="175"/>
    <col min="11" max="11" width="9.140625" style="31"/>
    <col min="12" max="12" width="12.7109375" style="31" bestFit="1" customWidth="1"/>
    <col min="13" max="13" width="19" style="175" customWidth="1"/>
    <col min="14" max="16384" width="9.140625" style="175"/>
  </cols>
  <sheetData>
    <row r="1" spans="1:15" ht="6" customHeight="1" x14ac:dyDescent="0.2"/>
    <row r="2" spans="1:15" s="32" customFormat="1" ht="20.100000000000001" customHeight="1" x14ac:dyDescent="0.2">
      <c r="A2" s="289" t="s">
        <v>38</v>
      </c>
      <c r="B2" s="289"/>
      <c r="C2" s="289"/>
      <c r="D2" s="289"/>
      <c r="E2" s="289"/>
      <c r="F2" s="289"/>
      <c r="G2" s="289"/>
      <c r="H2" s="289"/>
      <c r="I2" s="289"/>
      <c r="K2" s="33"/>
      <c r="L2" s="33"/>
    </row>
    <row r="3" spans="1:15" ht="6" customHeight="1" x14ac:dyDescent="0.2">
      <c r="L3" s="34"/>
      <c r="M3" s="182"/>
      <c r="N3" s="182"/>
      <c r="O3" s="182"/>
    </row>
    <row r="4" spans="1:15" ht="15.95" customHeight="1" x14ac:dyDescent="0.2">
      <c r="A4" s="290" t="s">
        <v>196</v>
      </c>
      <c r="B4" s="290"/>
      <c r="C4" s="290"/>
      <c r="D4" s="290"/>
      <c r="E4" s="290"/>
      <c r="F4" s="290"/>
      <c r="G4" s="290"/>
      <c r="H4" s="290"/>
      <c r="I4" s="290"/>
      <c r="L4" s="35"/>
      <c r="M4" s="182"/>
      <c r="N4" s="181"/>
      <c r="O4" s="181"/>
    </row>
    <row r="5" spans="1:15" ht="6" customHeight="1" x14ac:dyDescent="0.2">
      <c r="L5" s="35"/>
      <c r="M5" s="179"/>
      <c r="N5" s="179"/>
      <c r="O5" s="179"/>
    </row>
    <row r="6" spans="1:15" s="36" customFormat="1" ht="14.1" customHeight="1" x14ac:dyDescent="0.2">
      <c r="A6" s="291" t="s">
        <v>11</v>
      </c>
      <c r="B6" s="291"/>
      <c r="C6" s="291"/>
      <c r="D6" s="291"/>
      <c r="E6" s="291"/>
      <c r="F6" s="291"/>
      <c r="G6" s="291"/>
      <c r="H6" s="291"/>
      <c r="I6" s="291"/>
      <c r="K6" s="37"/>
      <c r="L6" s="35"/>
      <c r="M6" s="179"/>
      <c r="N6" s="38"/>
      <c r="O6" s="38"/>
    </row>
    <row r="7" spans="1:15" ht="6" customHeight="1" x14ac:dyDescent="0.2">
      <c r="B7" s="39"/>
      <c r="C7" s="39"/>
      <c r="D7" s="39"/>
      <c r="E7" s="39"/>
      <c r="F7" s="39"/>
      <c r="G7" s="39"/>
      <c r="H7" s="39"/>
      <c r="I7" s="39"/>
      <c r="L7" s="40"/>
      <c r="M7" s="181"/>
      <c r="N7" s="180"/>
      <c r="O7" s="180"/>
    </row>
    <row r="8" spans="1:15" ht="14.1" customHeight="1" thickBot="1" x14ac:dyDescent="0.25">
      <c r="B8" s="292" t="s">
        <v>39</v>
      </c>
      <c r="C8" s="292"/>
      <c r="D8" s="292"/>
      <c r="E8" s="292"/>
      <c r="F8" s="193" t="s">
        <v>190</v>
      </c>
      <c r="G8" s="176"/>
      <c r="H8" s="41" t="s">
        <v>40</v>
      </c>
      <c r="I8" s="42" t="s">
        <v>190</v>
      </c>
      <c r="L8" s="40"/>
      <c r="M8" s="181"/>
      <c r="N8" s="181"/>
      <c r="O8" s="181"/>
    </row>
    <row r="9" spans="1:15" ht="20.100000000000001" customHeight="1" thickBot="1" x14ac:dyDescent="0.25">
      <c r="A9" s="185" t="s">
        <v>41</v>
      </c>
      <c r="B9" s="293" t="s">
        <v>42</v>
      </c>
      <c r="C9" s="294"/>
      <c r="D9" s="294"/>
      <c r="E9" s="294"/>
      <c r="F9" s="294"/>
      <c r="G9" s="294"/>
      <c r="H9" s="295"/>
      <c r="I9" s="186" t="s">
        <v>43</v>
      </c>
      <c r="L9" s="35"/>
      <c r="M9" s="179"/>
      <c r="N9" s="179"/>
      <c r="O9" s="179"/>
    </row>
    <row r="10" spans="1:15" ht="14.1" customHeight="1" x14ac:dyDescent="0.2">
      <c r="A10" s="43" t="s">
        <v>44</v>
      </c>
      <c r="B10" s="44" t="s">
        <v>104</v>
      </c>
      <c r="C10" s="45"/>
      <c r="D10" s="287" t="s">
        <v>105</v>
      </c>
      <c r="E10" s="287"/>
      <c r="F10" s="287"/>
      <c r="G10" s="287"/>
      <c r="H10" s="288"/>
      <c r="I10" s="46">
        <v>52053216.523479044</v>
      </c>
      <c r="L10" s="35"/>
      <c r="M10" s="179"/>
      <c r="N10" s="179"/>
      <c r="O10" s="179"/>
    </row>
    <row r="11" spans="1:15" ht="14.1" customHeight="1" x14ac:dyDescent="0.2">
      <c r="A11" s="47" t="s">
        <v>44</v>
      </c>
      <c r="B11" s="48" t="s">
        <v>106</v>
      </c>
      <c r="C11" s="49"/>
      <c r="D11" s="50"/>
      <c r="E11" s="302" t="s">
        <v>107</v>
      </c>
      <c r="F11" s="302"/>
      <c r="G11" s="302"/>
      <c r="H11" s="303"/>
      <c r="I11" s="51">
        <v>52053216.523479044</v>
      </c>
      <c r="L11" s="35"/>
      <c r="M11" s="179"/>
      <c r="N11" s="179"/>
      <c r="O11" s="179"/>
    </row>
    <row r="12" spans="1:15" ht="14.1" customHeight="1" x14ac:dyDescent="0.2">
      <c r="A12" s="52" t="s">
        <v>44</v>
      </c>
      <c r="B12" s="48" t="s">
        <v>108</v>
      </c>
      <c r="C12" s="296"/>
      <c r="D12" s="297"/>
      <c r="E12" s="297"/>
      <c r="F12" s="302" t="s">
        <v>109</v>
      </c>
      <c r="G12" s="302"/>
      <c r="H12" s="303"/>
      <c r="I12" s="53">
        <v>0</v>
      </c>
      <c r="L12" s="35"/>
      <c r="M12" s="179"/>
      <c r="N12" s="179"/>
      <c r="O12" s="179"/>
    </row>
    <row r="13" spans="1:15" ht="14.1" customHeight="1" x14ac:dyDescent="0.2">
      <c r="A13" s="52" t="s">
        <v>44</v>
      </c>
      <c r="B13" s="48" t="s">
        <v>110</v>
      </c>
      <c r="C13" s="296"/>
      <c r="D13" s="297"/>
      <c r="E13" s="297"/>
      <c r="F13" s="297"/>
      <c r="G13" s="298" t="s">
        <v>111</v>
      </c>
      <c r="H13" s="299"/>
      <c r="I13" s="53">
        <v>0</v>
      </c>
      <c r="L13" s="300"/>
      <c r="M13" s="304"/>
      <c r="N13" s="305"/>
      <c r="O13" s="304"/>
    </row>
    <row r="14" spans="1:15" ht="14.1" customHeight="1" x14ac:dyDescent="0.2">
      <c r="A14" s="52" t="s">
        <v>45</v>
      </c>
      <c r="B14" s="48" t="s">
        <v>112</v>
      </c>
      <c r="C14" s="296"/>
      <c r="D14" s="297"/>
      <c r="E14" s="297"/>
      <c r="F14" s="297"/>
      <c r="G14" s="298" t="s">
        <v>113</v>
      </c>
      <c r="H14" s="299"/>
      <c r="I14" s="54">
        <v>0</v>
      </c>
      <c r="L14" s="300"/>
      <c r="M14" s="300"/>
      <c r="N14" s="301"/>
      <c r="O14" s="301"/>
    </row>
    <row r="15" spans="1:15" ht="14.1" customHeight="1" x14ac:dyDescent="0.2">
      <c r="A15" s="52" t="s">
        <v>45</v>
      </c>
      <c r="B15" s="48" t="s">
        <v>114</v>
      </c>
      <c r="C15" s="296"/>
      <c r="D15" s="297"/>
      <c r="E15" s="297"/>
      <c r="F15" s="297"/>
      <c r="G15" s="298" t="s">
        <v>115</v>
      </c>
      <c r="H15" s="299"/>
      <c r="I15" s="54">
        <v>0</v>
      </c>
      <c r="L15" s="300"/>
      <c r="M15" s="300"/>
      <c r="N15" s="301"/>
      <c r="O15" s="301"/>
    </row>
    <row r="16" spans="1:15" ht="14.1" customHeight="1" x14ac:dyDescent="0.2">
      <c r="A16" s="52" t="s">
        <v>45</v>
      </c>
      <c r="B16" s="48" t="s">
        <v>116</v>
      </c>
      <c r="C16" s="296"/>
      <c r="D16" s="297"/>
      <c r="E16" s="297"/>
      <c r="F16" s="297"/>
      <c r="G16" s="298" t="s">
        <v>117</v>
      </c>
      <c r="H16" s="299"/>
      <c r="I16" s="54">
        <v>0</v>
      </c>
      <c r="L16" s="300"/>
      <c r="M16" s="306"/>
      <c r="N16" s="305"/>
      <c r="O16" s="305"/>
    </row>
    <row r="17" spans="1:15" ht="14.1" customHeight="1" x14ac:dyDescent="0.2">
      <c r="A17" s="52" t="s">
        <v>45</v>
      </c>
      <c r="B17" s="48" t="s">
        <v>118</v>
      </c>
      <c r="C17" s="296"/>
      <c r="D17" s="297"/>
      <c r="E17" s="297"/>
      <c r="F17" s="297"/>
      <c r="G17" s="298" t="s">
        <v>119</v>
      </c>
      <c r="H17" s="299"/>
      <c r="I17" s="53">
        <v>0</v>
      </c>
      <c r="L17" s="34"/>
      <c r="M17" s="179"/>
      <c r="N17" s="300"/>
      <c r="O17" s="300"/>
    </row>
    <row r="18" spans="1:15" ht="14.1" customHeight="1" x14ac:dyDescent="0.2">
      <c r="A18" s="52" t="s">
        <v>45</v>
      </c>
      <c r="B18" s="48" t="s">
        <v>120</v>
      </c>
      <c r="C18" s="177"/>
      <c r="D18" s="178"/>
      <c r="E18" s="178"/>
      <c r="F18" s="178"/>
      <c r="G18" s="298" t="s">
        <v>121</v>
      </c>
      <c r="H18" s="299"/>
      <c r="I18" s="53">
        <v>0</v>
      </c>
      <c r="L18" s="34"/>
      <c r="M18" s="179"/>
      <c r="N18" s="179"/>
      <c r="O18" s="179"/>
    </row>
    <row r="19" spans="1:15" ht="14.1" customHeight="1" x14ac:dyDescent="0.2">
      <c r="A19" s="52" t="s">
        <v>45</v>
      </c>
      <c r="B19" s="48" t="s">
        <v>122</v>
      </c>
      <c r="C19" s="177"/>
      <c r="D19" s="178"/>
      <c r="E19" s="178"/>
      <c r="F19" s="178"/>
      <c r="G19" s="298" t="s">
        <v>123</v>
      </c>
      <c r="H19" s="299"/>
      <c r="I19" s="53">
        <v>0</v>
      </c>
      <c r="L19" s="34"/>
      <c r="M19" s="179"/>
      <c r="N19" s="179"/>
      <c r="O19" s="179"/>
    </row>
    <row r="20" spans="1:15" ht="14.1" customHeight="1" x14ac:dyDescent="0.2">
      <c r="A20" s="52" t="s">
        <v>44</v>
      </c>
      <c r="B20" s="48" t="s">
        <v>124</v>
      </c>
      <c r="C20" s="296"/>
      <c r="D20" s="297"/>
      <c r="E20" s="297"/>
      <c r="F20" s="302" t="s">
        <v>125</v>
      </c>
      <c r="G20" s="302"/>
      <c r="H20" s="303"/>
      <c r="I20" s="53">
        <v>0</v>
      </c>
    </row>
    <row r="21" spans="1:15" ht="14.1" customHeight="1" x14ac:dyDescent="0.2">
      <c r="A21" s="52" t="s">
        <v>44</v>
      </c>
      <c r="B21" s="48" t="s">
        <v>126</v>
      </c>
      <c r="C21" s="296"/>
      <c r="D21" s="297"/>
      <c r="E21" s="297"/>
      <c r="F21" s="297"/>
      <c r="G21" s="298" t="s">
        <v>127</v>
      </c>
      <c r="H21" s="299"/>
      <c r="I21" s="53">
        <v>0</v>
      </c>
    </row>
    <row r="22" spans="1:15" ht="14.1" customHeight="1" x14ac:dyDescent="0.2">
      <c r="A22" s="52" t="s">
        <v>45</v>
      </c>
      <c r="B22" s="48" t="s">
        <v>128</v>
      </c>
      <c r="C22" s="296"/>
      <c r="D22" s="297"/>
      <c r="E22" s="297"/>
      <c r="F22" s="297"/>
      <c r="G22" s="298" t="s">
        <v>113</v>
      </c>
      <c r="H22" s="299"/>
      <c r="I22" s="53">
        <v>0</v>
      </c>
    </row>
    <row r="23" spans="1:15" ht="14.1" customHeight="1" x14ac:dyDescent="0.2">
      <c r="A23" s="52" t="s">
        <v>45</v>
      </c>
      <c r="B23" s="48" t="s">
        <v>129</v>
      </c>
      <c r="C23" s="296"/>
      <c r="D23" s="297"/>
      <c r="E23" s="297"/>
      <c r="F23" s="297"/>
      <c r="G23" s="298" t="s">
        <v>130</v>
      </c>
      <c r="H23" s="299"/>
      <c r="I23" s="53">
        <v>0</v>
      </c>
    </row>
    <row r="24" spans="1:15" ht="14.1" customHeight="1" x14ac:dyDescent="0.2">
      <c r="A24" s="52" t="s">
        <v>45</v>
      </c>
      <c r="B24" s="48" t="s">
        <v>131</v>
      </c>
      <c r="C24" s="296"/>
      <c r="D24" s="297"/>
      <c r="E24" s="297"/>
      <c r="F24" s="297"/>
      <c r="G24" s="298" t="s">
        <v>119</v>
      </c>
      <c r="H24" s="299"/>
      <c r="I24" s="53">
        <v>0</v>
      </c>
    </row>
    <row r="25" spans="1:15" ht="14.1" customHeight="1" x14ac:dyDescent="0.2">
      <c r="A25" s="52" t="s">
        <v>45</v>
      </c>
      <c r="B25" s="48" t="s">
        <v>132</v>
      </c>
      <c r="C25" s="296"/>
      <c r="D25" s="297"/>
      <c r="E25" s="297"/>
      <c r="F25" s="297"/>
      <c r="G25" s="298" t="s">
        <v>121</v>
      </c>
      <c r="H25" s="299"/>
      <c r="I25" s="53">
        <v>0</v>
      </c>
    </row>
    <row r="26" spans="1:15" ht="14.1" customHeight="1" x14ac:dyDescent="0.2">
      <c r="A26" s="52" t="s">
        <v>45</v>
      </c>
      <c r="B26" s="48" t="s">
        <v>133</v>
      </c>
      <c r="C26" s="177"/>
      <c r="D26" s="178"/>
      <c r="E26" s="178"/>
      <c r="F26" s="178"/>
      <c r="G26" s="298" t="s">
        <v>123</v>
      </c>
      <c r="H26" s="299"/>
      <c r="I26" s="53">
        <v>0</v>
      </c>
    </row>
    <row r="27" spans="1:15" ht="14.1" customHeight="1" x14ac:dyDescent="0.2">
      <c r="A27" s="52" t="s">
        <v>44</v>
      </c>
      <c r="B27" s="48" t="s">
        <v>134</v>
      </c>
      <c r="C27" s="177"/>
      <c r="D27" s="178"/>
      <c r="E27" s="187"/>
      <c r="F27" s="302" t="s">
        <v>135</v>
      </c>
      <c r="G27" s="302"/>
      <c r="H27" s="303"/>
      <c r="I27" s="55">
        <v>173523489.88819402</v>
      </c>
    </row>
    <row r="28" spans="1:15" ht="14.1" customHeight="1" x14ac:dyDescent="0.2">
      <c r="A28" s="52" t="s">
        <v>44</v>
      </c>
      <c r="B28" s="48" t="s">
        <v>136</v>
      </c>
      <c r="C28" s="177"/>
      <c r="D28" s="178"/>
      <c r="E28" s="178"/>
      <c r="F28" s="178"/>
      <c r="G28" s="298" t="s">
        <v>137</v>
      </c>
      <c r="H28" s="299"/>
      <c r="I28" s="53">
        <v>191819256.02000001</v>
      </c>
    </row>
    <row r="29" spans="1:15" ht="14.1" customHeight="1" x14ac:dyDescent="0.2">
      <c r="A29" s="52" t="s">
        <v>45</v>
      </c>
      <c r="B29" s="48" t="s">
        <v>138</v>
      </c>
      <c r="C29" s="177"/>
      <c r="D29" s="178"/>
      <c r="E29" s="178"/>
      <c r="F29" s="178"/>
      <c r="G29" s="298" t="s">
        <v>139</v>
      </c>
      <c r="H29" s="299"/>
      <c r="I29" s="53">
        <v>-349522.46</v>
      </c>
    </row>
    <row r="30" spans="1:15" ht="14.1" customHeight="1" x14ac:dyDescent="0.2">
      <c r="A30" s="52" t="s">
        <v>45</v>
      </c>
      <c r="B30" s="48" t="s">
        <v>140</v>
      </c>
      <c r="C30" s="177"/>
      <c r="D30" s="178"/>
      <c r="E30" s="178"/>
      <c r="F30" s="178"/>
      <c r="G30" s="298" t="s">
        <v>141</v>
      </c>
      <c r="H30" s="299"/>
      <c r="I30" s="53">
        <v>-367915.46054401511</v>
      </c>
    </row>
    <row r="31" spans="1:15" ht="14.1" customHeight="1" x14ac:dyDescent="0.2">
      <c r="A31" s="52" t="s">
        <v>45</v>
      </c>
      <c r="B31" s="48" t="s">
        <v>142</v>
      </c>
      <c r="C31" s="177"/>
      <c r="D31" s="178"/>
      <c r="E31" s="178"/>
      <c r="F31" s="178"/>
      <c r="G31" s="298" t="s">
        <v>143</v>
      </c>
      <c r="H31" s="299"/>
      <c r="I31" s="53">
        <v>-9794.6409177038477</v>
      </c>
    </row>
    <row r="32" spans="1:15" ht="14.1" customHeight="1" x14ac:dyDescent="0.2">
      <c r="A32" s="52" t="s">
        <v>45</v>
      </c>
      <c r="B32" s="48" t="s">
        <v>144</v>
      </c>
      <c r="C32" s="177"/>
      <c r="D32" s="178"/>
      <c r="E32" s="178"/>
      <c r="F32" s="178"/>
      <c r="G32" s="298" t="s">
        <v>145</v>
      </c>
      <c r="H32" s="299"/>
      <c r="I32" s="53">
        <v>-17568533.570344243</v>
      </c>
    </row>
    <row r="33" spans="1:9" ht="14.1" customHeight="1" x14ac:dyDescent="0.2">
      <c r="A33" s="52" t="s">
        <v>45</v>
      </c>
      <c r="B33" s="48" t="s">
        <v>146</v>
      </c>
      <c r="C33" s="177"/>
      <c r="D33" s="178"/>
      <c r="E33" s="178"/>
      <c r="F33" s="178"/>
      <c r="G33" s="298" t="s">
        <v>147</v>
      </c>
      <c r="H33" s="299"/>
      <c r="I33" s="53">
        <v>0</v>
      </c>
    </row>
    <row r="34" spans="1:9" ht="14.1" customHeight="1" x14ac:dyDescent="0.2">
      <c r="A34" s="52" t="s">
        <v>44</v>
      </c>
      <c r="B34" s="48" t="s">
        <v>148</v>
      </c>
      <c r="C34" s="296"/>
      <c r="D34" s="297"/>
      <c r="E34" s="297"/>
      <c r="F34" s="302" t="s">
        <v>149</v>
      </c>
      <c r="G34" s="302"/>
      <c r="H34" s="303"/>
      <c r="I34" s="55">
        <v>214826328.17034426</v>
      </c>
    </row>
    <row r="35" spans="1:9" ht="14.1" customHeight="1" x14ac:dyDescent="0.2">
      <c r="A35" s="52" t="s">
        <v>44</v>
      </c>
      <c r="B35" s="48" t="s">
        <v>150</v>
      </c>
      <c r="C35" s="296"/>
      <c r="D35" s="297"/>
      <c r="E35" s="297"/>
      <c r="F35" s="297"/>
      <c r="G35" s="298" t="s">
        <v>151</v>
      </c>
      <c r="H35" s="299"/>
      <c r="I35" s="53">
        <v>315252233.48000002</v>
      </c>
    </row>
    <row r="36" spans="1:9" ht="14.1" customHeight="1" x14ac:dyDescent="0.2">
      <c r="A36" s="52" t="s">
        <v>45</v>
      </c>
      <c r="B36" s="48" t="s">
        <v>152</v>
      </c>
      <c r="C36" s="296"/>
      <c r="D36" s="297"/>
      <c r="E36" s="297"/>
      <c r="F36" s="297"/>
      <c r="G36" s="298" t="s">
        <v>139</v>
      </c>
      <c r="H36" s="299"/>
      <c r="I36" s="53">
        <v>-34389446.189999998</v>
      </c>
    </row>
    <row r="37" spans="1:9" ht="14.1" customHeight="1" x14ac:dyDescent="0.2">
      <c r="A37" s="52" t="s">
        <v>45</v>
      </c>
      <c r="B37" s="48" t="s">
        <v>153</v>
      </c>
      <c r="C37" s="296"/>
      <c r="D37" s="297"/>
      <c r="E37" s="297"/>
      <c r="F37" s="297"/>
      <c r="G37" s="298" t="s">
        <v>154</v>
      </c>
      <c r="H37" s="299"/>
      <c r="I37" s="53">
        <v>-37162822.75</v>
      </c>
    </row>
    <row r="38" spans="1:9" ht="14.1" customHeight="1" x14ac:dyDescent="0.2">
      <c r="A38" s="52" t="s">
        <v>45</v>
      </c>
      <c r="B38" s="48" t="s">
        <v>155</v>
      </c>
      <c r="C38" s="296"/>
      <c r="D38" s="297"/>
      <c r="E38" s="297"/>
      <c r="F38" s="297"/>
      <c r="G38" s="298" t="s">
        <v>145</v>
      </c>
      <c r="H38" s="299"/>
      <c r="I38" s="53">
        <v>-28873636.369655754</v>
      </c>
    </row>
    <row r="39" spans="1:9" ht="14.1" customHeight="1" x14ac:dyDescent="0.2">
      <c r="A39" s="52" t="s">
        <v>45</v>
      </c>
      <c r="B39" s="48" t="s">
        <v>156</v>
      </c>
      <c r="C39" s="296"/>
      <c r="D39" s="297"/>
      <c r="E39" s="297"/>
      <c r="F39" s="297"/>
      <c r="G39" s="298" t="s">
        <v>121</v>
      </c>
      <c r="H39" s="299"/>
      <c r="I39" s="53">
        <v>0</v>
      </c>
    </row>
    <row r="40" spans="1:9" ht="14.1" customHeight="1" x14ac:dyDescent="0.2">
      <c r="A40" s="52" t="s">
        <v>45</v>
      </c>
      <c r="B40" s="48" t="s">
        <v>157</v>
      </c>
      <c r="C40" s="296"/>
      <c r="D40" s="297"/>
      <c r="E40" s="297"/>
      <c r="F40" s="302" t="s">
        <v>158</v>
      </c>
      <c r="G40" s="302"/>
      <c r="H40" s="303"/>
      <c r="I40" s="55">
        <v>-336296601.53505927</v>
      </c>
    </row>
    <row r="41" spans="1:9" ht="14.1" customHeight="1" x14ac:dyDescent="0.2">
      <c r="A41" s="56" t="s">
        <v>45</v>
      </c>
      <c r="B41" s="48" t="s">
        <v>159</v>
      </c>
      <c r="C41" s="307"/>
      <c r="D41" s="307"/>
      <c r="E41" s="307"/>
      <c r="F41" s="307"/>
      <c r="G41" s="308" t="s">
        <v>160</v>
      </c>
      <c r="H41" s="308"/>
      <c r="I41" s="53">
        <v>-336296601.53505927</v>
      </c>
    </row>
    <row r="42" spans="1:9" ht="14.1" customHeight="1" x14ac:dyDescent="0.2">
      <c r="A42" s="52" t="s">
        <v>44</v>
      </c>
      <c r="B42" s="57" t="s">
        <v>161</v>
      </c>
      <c r="C42" s="178"/>
      <c r="D42" s="178"/>
      <c r="E42" s="187"/>
      <c r="F42" s="302" t="s">
        <v>162</v>
      </c>
      <c r="G42" s="302"/>
      <c r="H42" s="303"/>
      <c r="I42" s="55">
        <v>0</v>
      </c>
    </row>
    <row r="43" spans="1:9" ht="14.1" customHeight="1" x14ac:dyDescent="0.2">
      <c r="A43" s="52" t="s">
        <v>44</v>
      </c>
      <c r="B43" s="57" t="s">
        <v>163</v>
      </c>
      <c r="C43" s="188"/>
      <c r="D43" s="188"/>
      <c r="E43" s="189"/>
      <c r="F43" s="190"/>
      <c r="G43" s="298" t="s">
        <v>164</v>
      </c>
      <c r="H43" s="299"/>
      <c r="I43" s="191"/>
    </row>
    <row r="44" spans="1:9" ht="14.1" customHeight="1" x14ac:dyDescent="0.2">
      <c r="A44" s="52" t="s">
        <v>44</v>
      </c>
      <c r="B44" s="57" t="s">
        <v>165</v>
      </c>
      <c r="C44" s="188"/>
      <c r="D44" s="188"/>
      <c r="E44" s="189"/>
      <c r="F44" s="302" t="s">
        <v>166</v>
      </c>
      <c r="G44" s="302"/>
      <c r="H44" s="303"/>
      <c r="I44" s="191">
        <v>0</v>
      </c>
    </row>
    <row r="45" spans="1:9" ht="14.1" customHeight="1" x14ac:dyDescent="0.2">
      <c r="A45" s="52" t="s">
        <v>44</v>
      </c>
      <c r="B45" s="57" t="s">
        <v>167</v>
      </c>
      <c r="C45" s="188"/>
      <c r="D45" s="188"/>
      <c r="E45" s="189"/>
      <c r="F45" s="190"/>
      <c r="G45" s="298" t="s">
        <v>168</v>
      </c>
      <c r="H45" s="299"/>
      <c r="I45" s="191"/>
    </row>
    <row r="46" spans="1:9" ht="14.1" customHeight="1" x14ac:dyDescent="0.2">
      <c r="A46" s="52" t="s">
        <v>44</v>
      </c>
      <c r="B46" s="57" t="s">
        <v>169</v>
      </c>
      <c r="C46" s="188"/>
      <c r="D46" s="188"/>
      <c r="E46" s="189"/>
      <c r="F46" s="190"/>
      <c r="G46" s="298" t="s">
        <v>164</v>
      </c>
      <c r="H46" s="299"/>
      <c r="I46" s="191"/>
    </row>
    <row r="47" spans="1:9" ht="14.1" customHeight="1" x14ac:dyDescent="0.2">
      <c r="A47" s="52" t="s">
        <v>44</v>
      </c>
      <c r="B47" s="57" t="s">
        <v>170</v>
      </c>
      <c r="C47" s="188"/>
      <c r="D47" s="188"/>
      <c r="E47" s="189"/>
      <c r="F47" s="190"/>
      <c r="G47" s="298" t="s">
        <v>171</v>
      </c>
      <c r="H47" s="299"/>
      <c r="I47" s="191"/>
    </row>
    <row r="48" spans="1:9" ht="14.1" customHeight="1" x14ac:dyDescent="0.2">
      <c r="A48" s="52" t="s">
        <v>44</v>
      </c>
      <c r="B48" s="57" t="s">
        <v>172</v>
      </c>
      <c r="C48" s="188"/>
      <c r="D48" s="188"/>
      <c r="E48" s="189"/>
      <c r="F48" s="190"/>
      <c r="G48" s="298" t="s">
        <v>173</v>
      </c>
      <c r="H48" s="299"/>
      <c r="I48" s="191"/>
    </row>
    <row r="49" spans="1:9" ht="14.1" customHeight="1" thickBot="1" x14ac:dyDescent="0.25">
      <c r="A49" s="58" t="s">
        <v>44</v>
      </c>
      <c r="B49" s="59" t="s">
        <v>175</v>
      </c>
      <c r="C49" s="183"/>
      <c r="D49" s="183"/>
      <c r="E49" s="192"/>
      <c r="F49" s="184"/>
      <c r="G49" s="309" t="s">
        <v>174</v>
      </c>
      <c r="H49" s="310"/>
      <c r="I49" s="60"/>
    </row>
    <row r="50" spans="1:9" ht="14.1" customHeight="1" x14ac:dyDescent="0.2">
      <c r="A50" s="195"/>
      <c r="B50" s="196"/>
      <c r="C50" s="311"/>
      <c r="D50" s="311"/>
      <c r="E50" s="311"/>
      <c r="F50" s="312"/>
      <c r="G50" s="312"/>
      <c r="H50" s="312"/>
      <c r="I50" s="197"/>
    </row>
    <row r="51" spans="1:9" ht="14.1" customHeight="1" x14ac:dyDescent="0.2"/>
    <row r="52" spans="1:9" ht="14.1" customHeight="1" x14ac:dyDescent="0.2"/>
    <row r="53" spans="1:9" ht="14.1" customHeight="1" x14ac:dyDescent="0.2"/>
    <row r="54" spans="1:9" ht="14.1" customHeight="1" x14ac:dyDescent="0.2"/>
    <row r="55" spans="1:9" ht="3.95" customHeight="1" x14ac:dyDescent="0.2"/>
  </sheetData>
  <mergeCells count="76">
    <mergeCell ref="G46:H46"/>
    <mergeCell ref="G47:H47"/>
    <mergeCell ref="G48:H48"/>
    <mergeCell ref="G49:H49"/>
    <mergeCell ref="C50:E50"/>
    <mergeCell ref="F50:H50"/>
    <mergeCell ref="G45:H45"/>
    <mergeCell ref="C38:F38"/>
    <mergeCell ref="G38:H38"/>
    <mergeCell ref="C39:F39"/>
    <mergeCell ref="G39:H39"/>
    <mergeCell ref="C40:E40"/>
    <mergeCell ref="F40:H40"/>
    <mergeCell ref="C41:F41"/>
    <mergeCell ref="G41:H41"/>
    <mergeCell ref="F42:H42"/>
    <mergeCell ref="G43:H43"/>
    <mergeCell ref="F44:H44"/>
    <mergeCell ref="C35:F35"/>
    <mergeCell ref="G35:H35"/>
    <mergeCell ref="C36:F36"/>
    <mergeCell ref="G36:H36"/>
    <mergeCell ref="C37:F37"/>
    <mergeCell ref="G37:H37"/>
    <mergeCell ref="G30:H30"/>
    <mergeCell ref="G31:H31"/>
    <mergeCell ref="G32:H32"/>
    <mergeCell ref="G33:H33"/>
    <mergeCell ref="C34:E34"/>
    <mergeCell ref="F34:H34"/>
    <mergeCell ref="G29:H29"/>
    <mergeCell ref="C22:F22"/>
    <mergeCell ref="G22:H22"/>
    <mergeCell ref="C23:F23"/>
    <mergeCell ref="G23:H23"/>
    <mergeCell ref="C24:F24"/>
    <mergeCell ref="G24:H24"/>
    <mergeCell ref="C25:F25"/>
    <mergeCell ref="G25:H25"/>
    <mergeCell ref="G26:H26"/>
    <mergeCell ref="F27:H27"/>
    <mergeCell ref="G28:H28"/>
    <mergeCell ref="G18:H18"/>
    <mergeCell ref="G19:H19"/>
    <mergeCell ref="C20:E20"/>
    <mergeCell ref="F20:H20"/>
    <mergeCell ref="C21:F21"/>
    <mergeCell ref="G21:H21"/>
    <mergeCell ref="C16:F16"/>
    <mergeCell ref="G16:H16"/>
    <mergeCell ref="L16:M16"/>
    <mergeCell ref="N16:O16"/>
    <mergeCell ref="C17:F17"/>
    <mergeCell ref="G17:H17"/>
    <mergeCell ref="N17:O17"/>
    <mergeCell ref="C15:F15"/>
    <mergeCell ref="G15:H15"/>
    <mergeCell ref="L15:M15"/>
    <mergeCell ref="N15:O15"/>
    <mergeCell ref="E11:H11"/>
    <mergeCell ref="C12:E12"/>
    <mergeCell ref="F12:H12"/>
    <mergeCell ref="C13:F13"/>
    <mergeCell ref="G13:H13"/>
    <mergeCell ref="L13:M13"/>
    <mergeCell ref="N13:O13"/>
    <mergeCell ref="C14:F14"/>
    <mergeCell ref="G14:H14"/>
    <mergeCell ref="L14:M14"/>
    <mergeCell ref="N14:O14"/>
    <mergeCell ref="D10:H10"/>
    <mergeCell ref="A2:I2"/>
    <mergeCell ref="A4:I4"/>
    <mergeCell ref="A6:I6"/>
    <mergeCell ref="B8:E8"/>
    <mergeCell ref="B9:H9"/>
  </mergeCells>
  <printOptions horizontalCentered="1" verticalCentered="1"/>
  <pageMargins left="0.78740157480314965" right="0.78740157480314965" top="1.1811023622047245" bottom="0.70866141732283472" header="0" footer="0"/>
  <pageSetup paperSize="9" scale="69" orientation="landscape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3"/>
  <sheetViews>
    <sheetView view="pageBreakPreview" topLeftCell="A13" zoomScaleNormal="90" workbookViewId="0">
      <selection activeCell="I35" sqref="I35"/>
    </sheetView>
  </sheetViews>
  <sheetFormatPr defaultRowHeight="12.75" x14ac:dyDescent="0.2"/>
  <cols>
    <col min="1" max="1" width="2.7109375" style="72" customWidth="1"/>
    <col min="2" max="2" width="13.28515625" style="72" customWidth="1"/>
    <col min="3" max="3" width="16.42578125" style="72" bestFit="1" customWidth="1"/>
    <col min="4" max="5" width="17.7109375" style="72" bestFit="1" customWidth="1"/>
    <col min="6" max="6" width="16.7109375" style="72" customWidth="1"/>
    <col min="7" max="7" width="2.7109375" style="72" customWidth="1"/>
    <col min="8" max="8" width="14.7109375" style="72" customWidth="1"/>
    <col min="9" max="9" width="9.5703125" style="72" bestFit="1" customWidth="1"/>
    <col min="10" max="12" width="17.7109375" style="72" customWidth="1"/>
    <col min="13" max="15" width="10" style="72" customWidth="1"/>
    <col min="16" max="16384" width="9.140625" style="72"/>
  </cols>
  <sheetData>
    <row r="1" spans="2:9" s="2" customFormat="1" ht="24.95" customHeight="1" x14ac:dyDescent="0.2">
      <c r="B1" s="61" t="s">
        <v>46</v>
      </c>
      <c r="C1" s="61" t="s">
        <v>2</v>
      </c>
      <c r="D1" s="61" t="s">
        <v>0</v>
      </c>
      <c r="E1" s="61" t="s">
        <v>47</v>
      </c>
      <c r="F1" s="61" t="s">
        <v>48</v>
      </c>
      <c r="G1" s="61"/>
      <c r="H1" s="62" t="s">
        <v>49</v>
      </c>
      <c r="I1" s="63"/>
    </row>
    <row r="2" spans="2:9" s="68" customFormat="1" ht="10.5" x14ac:dyDescent="0.15">
      <c r="B2" s="64">
        <v>2007</v>
      </c>
      <c r="C2" s="65">
        <v>46497035.474276967</v>
      </c>
      <c r="D2" s="65">
        <v>74284303.96255222</v>
      </c>
      <c r="E2" s="65">
        <v>120781339.43682918</v>
      </c>
      <c r="F2" s="65">
        <v>5483675.2400000002</v>
      </c>
      <c r="G2" s="65"/>
      <c r="H2" s="66">
        <v>115297664.19682918</v>
      </c>
      <c r="I2" s="67"/>
    </row>
    <row r="3" spans="2:9" s="68" customFormat="1" ht="10.5" x14ac:dyDescent="0.15">
      <c r="B3" s="64">
        <v>2008</v>
      </c>
      <c r="C3" s="65">
        <v>46050521.550686181</v>
      </c>
      <c r="D3" s="65">
        <v>70746505.04801628</v>
      </c>
      <c r="E3" s="65">
        <v>116797026.59870246</v>
      </c>
      <c r="F3" s="65">
        <v>8229983.1600000001</v>
      </c>
      <c r="G3" s="65"/>
      <c r="H3" s="66">
        <v>108567043.43870246</v>
      </c>
      <c r="I3" s="67"/>
    </row>
    <row r="4" spans="2:9" s="68" customFormat="1" ht="10.5" x14ac:dyDescent="0.15">
      <c r="B4" s="64">
        <v>2009</v>
      </c>
      <c r="C4" s="65">
        <v>59374273.641273573</v>
      </c>
      <c r="D4" s="65">
        <v>82292666.449998677</v>
      </c>
      <c r="E4" s="65">
        <v>141666940.09127223</v>
      </c>
      <c r="F4" s="65">
        <v>6929826.6000000006</v>
      </c>
      <c r="G4" s="65"/>
      <c r="H4" s="66">
        <v>134737113.49127224</v>
      </c>
      <c r="I4" s="67"/>
    </row>
    <row r="5" spans="2:9" s="68" customFormat="1" ht="10.5" x14ac:dyDescent="0.15">
      <c r="B5" s="64">
        <v>2010</v>
      </c>
      <c r="C5" s="65">
        <v>62069714.531729385</v>
      </c>
      <c r="D5" s="65">
        <v>75021644.457820714</v>
      </c>
      <c r="E5" s="65">
        <v>137091358.98955011</v>
      </c>
      <c r="F5" s="65">
        <v>8066142.5900000008</v>
      </c>
      <c r="G5" s="65"/>
      <c r="H5" s="66">
        <v>129025216.39955011</v>
      </c>
      <c r="I5" s="67"/>
    </row>
    <row r="6" spans="2:9" s="68" customFormat="1" ht="10.5" x14ac:dyDescent="0.15">
      <c r="B6" s="64">
        <v>2011</v>
      </c>
      <c r="C6" s="65">
        <v>83860311.271183223</v>
      </c>
      <c r="D6" s="65">
        <v>141155714.57294136</v>
      </c>
      <c r="E6" s="65">
        <v>225016025.84412459</v>
      </c>
      <c r="F6" s="65">
        <v>23757190.93</v>
      </c>
      <c r="G6" s="65"/>
      <c r="H6" s="66">
        <v>201258834.91412458</v>
      </c>
      <c r="I6" s="67"/>
    </row>
    <row r="7" spans="2:9" s="68" customFormat="1" ht="10.5" x14ac:dyDescent="0.15">
      <c r="B7" s="64">
        <v>2012</v>
      </c>
      <c r="C7" s="65">
        <v>91096385.232010201</v>
      </c>
      <c r="D7" s="65">
        <v>145566855.92089432</v>
      </c>
      <c r="E7" s="65">
        <v>236663241.15290451</v>
      </c>
      <c r="F7" s="65">
        <v>25096466.390000001</v>
      </c>
      <c r="G7" s="65"/>
      <c r="H7" s="66">
        <v>211566774.76290452</v>
      </c>
      <c r="I7" s="67"/>
    </row>
    <row r="8" spans="2:9" s="68" customFormat="1" ht="10.5" x14ac:dyDescent="0.15">
      <c r="B8" s="64">
        <v>2013</v>
      </c>
      <c r="C8" s="65">
        <v>108646785.30028945</v>
      </c>
      <c r="D8" s="65">
        <v>183877768.91509229</v>
      </c>
      <c r="E8" s="65">
        <v>292524554.21538174</v>
      </c>
      <c r="F8" s="65">
        <v>30227860.720000003</v>
      </c>
      <c r="G8" s="65"/>
      <c r="H8" s="66">
        <v>262296693.49538174</v>
      </c>
      <c r="I8" s="67"/>
    </row>
    <row r="9" spans="2:9" s="68" customFormat="1" ht="10.5" x14ac:dyDescent="0.15">
      <c r="B9" s="64">
        <v>2014</v>
      </c>
      <c r="C9" s="65">
        <v>110329984.15996234</v>
      </c>
      <c r="D9" s="65">
        <v>196643397.46915352</v>
      </c>
      <c r="E9" s="65">
        <v>306973381.62911588</v>
      </c>
      <c r="F9" s="65">
        <v>31029543.240000002</v>
      </c>
      <c r="G9" s="65"/>
      <c r="H9" s="66">
        <v>275943838.38911587</v>
      </c>
      <c r="I9" s="67"/>
    </row>
    <row r="10" spans="2:9" s="68" customFormat="1" ht="10.5" x14ac:dyDescent="0.15">
      <c r="B10" s="64">
        <v>2015</v>
      </c>
      <c r="C10" s="65">
        <v>145512614.83696079</v>
      </c>
      <c r="D10" s="65">
        <v>227411583.91336203</v>
      </c>
      <c r="E10" s="65">
        <v>372924198.75032282</v>
      </c>
      <c r="F10" s="65">
        <v>36322438.489999995</v>
      </c>
      <c r="G10" s="65"/>
      <c r="H10" s="66">
        <v>336601760.26032281</v>
      </c>
      <c r="I10" s="67"/>
    </row>
    <row r="11" spans="2:9" s="68" customFormat="1" ht="10.5" x14ac:dyDescent="0.15">
      <c r="B11" s="64">
        <v>2016</v>
      </c>
      <c r="C11" s="65">
        <v>173064106.56512401</v>
      </c>
      <c r="D11" s="65">
        <v>233710972.08993441</v>
      </c>
      <c r="E11" s="65">
        <v>406775078.65505838</v>
      </c>
      <c r="F11" s="65">
        <v>41898838.009999998</v>
      </c>
      <c r="G11" s="65"/>
      <c r="H11" s="66">
        <v>364876240.64505839</v>
      </c>
      <c r="I11" s="67"/>
    </row>
    <row r="12" spans="2:9" s="68" customFormat="1" ht="10.5" x14ac:dyDescent="0.15">
      <c r="B12" s="64">
        <v>2017</v>
      </c>
      <c r="C12" s="65">
        <v>191092023.46260148</v>
      </c>
      <c r="D12" s="65">
        <v>243699964.5324578</v>
      </c>
      <c r="E12" s="65">
        <v>434791987.99505925</v>
      </c>
      <c r="F12" s="65">
        <v>52053216.519999996</v>
      </c>
      <c r="G12" s="65"/>
      <c r="H12" s="66">
        <v>382738771.47505927</v>
      </c>
      <c r="I12" s="67"/>
    </row>
    <row r="13" spans="2:9" ht="9.9499999999999993" customHeight="1" x14ac:dyDescent="0.2">
      <c r="B13" s="69"/>
      <c r="C13" s="70"/>
      <c r="D13" s="70"/>
      <c r="E13" s="70"/>
      <c r="F13" s="70"/>
      <c r="G13" s="70"/>
      <c r="H13" s="71"/>
      <c r="I13" s="70"/>
    </row>
    <row r="14" spans="2:9" ht="9.9499999999999993" customHeight="1" x14ac:dyDescent="0.2">
      <c r="B14" s="69"/>
      <c r="C14" s="70"/>
      <c r="D14" s="70"/>
      <c r="E14" s="70"/>
      <c r="F14" s="70"/>
      <c r="G14" s="70"/>
      <c r="H14" s="71"/>
      <c r="I14" s="70"/>
    </row>
    <row r="15" spans="2:9" ht="39.950000000000003" customHeight="1" x14ac:dyDescent="0.2">
      <c r="B15" s="314" t="s">
        <v>98</v>
      </c>
      <c r="C15" s="314"/>
      <c r="D15" s="314"/>
      <c r="E15" s="314"/>
      <c r="F15" s="314"/>
      <c r="G15" s="70"/>
      <c r="H15" s="71"/>
      <c r="I15" s="70"/>
    </row>
    <row r="16" spans="2:9" ht="9.9499999999999993" customHeight="1" x14ac:dyDescent="0.2"/>
    <row r="17" spans="2:3" ht="14.1" customHeight="1" x14ac:dyDescent="0.2"/>
    <row r="18" spans="2:3" ht="14.1" customHeight="1" x14ac:dyDescent="0.2"/>
    <row r="19" spans="2:3" ht="14.1" customHeight="1" x14ac:dyDescent="0.2"/>
    <row r="20" spans="2:3" ht="14.1" customHeight="1" x14ac:dyDescent="0.2"/>
    <row r="21" spans="2:3" ht="14.1" customHeight="1" x14ac:dyDescent="0.2"/>
    <row r="22" spans="2:3" ht="14.1" customHeight="1" x14ac:dyDescent="0.2"/>
    <row r="23" spans="2:3" ht="14.1" customHeight="1" x14ac:dyDescent="0.2"/>
    <row r="24" spans="2:3" ht="14.1" customHeight="1" x14ac:dyDescent="0.2"/>
    <row r="25" spans="2:3" ht="14.1" customHeight="1" x14ac:dyDescent="0.2"/>
    <row r="26" spans="2:3" ht="14.1" customHeight="1" x14ac:dyDescent="0.2"/>
    <row r="27" spans="2:3" ht="14.1" customHeight="1" x14ac:dyDescent="0.2"/>
    <row r="28" spans="2:3" ht="14.1" customHeight="1" x14ac:dyDescent="0.2"/>
    <row r="29" spans="2:3" ht="14.1" customHeight="1" x14ac:dyDescent="0.2"/>
    <row r="30" spans="2:3" ht="14.1" customHeight="1" x14ac:dyDescent="0.2"/>
    <row r="31" spans="2:3" ht="14.1" customHeight="1" x14ac:dyDescent="0.2"/>
    <row r="32" spans="2:3" ht="30" customHeight="1" x14ac:dyDescent="0.2">
      <c r="B32" s="73"/>
      <c r="C32" s="73"/>
    </row>
    <row r="33" spans="1:9" ht="15.95" customHeight="1" x14ac:dyDescent="0.2">
      <c r="A33" s="73"/>
      <c r="B33" s="74"/>
      <c r="C33" s="73"/>
      <c r="D33" s="75">
        <v>2015</v>
      </c>
      <c r="E33" s="75">
        <v>2016</v>
      </c>
      <c r="F33" s="75">
        <v>2017</v>
      </c>
      <c r="G33" s="76"/>
    </row>
    <row r="34" spans="1:9" ht="15.95" customHeight="1" x14ac:dyDescent="0.2">
      <c r="B34" s="313" t="s">
        <v>50</v>
      </c>
      <c r="C34" s="313"/>
      <c r="D34" s="77">
        <v>1359</v>
      </c>
      <c r="E34" s="78">
        <v>1314</v>
      </c>
      <c r="F34" s="79">
        <v>1261</v>
      </c>
      <c r="G34" s="80"/>
    </row>
    <row r="35" spans="1:9" ht="15.95" customHeight="1" x14ac:dyDescent="0.2">
      <c r="B35" s="313" t="s">
        <v>51</v>
      </c>
      <c r="C35" s="313"/>
      <c r="D35" s="77">
        <v>747</v>
      </c>
      <c r="E35" s="78">
        <v>741</v>
      </c>
      <c r="F35" s="79">
        <v>764</v>
      </c>
      <c r="G35" s="80"/>
    </row>
    <row r="36" spans="1:9" ht="15.95" customHeight="1" x14ac:dyDescent="0.2">
      <c r="B36" s="313" t="s">
        <v>52</v>
      </c>
      <c r="C36" s="313"/>
      <c r="D36" s="81">
        <v>0.44299999999999995</v>
      </c>
      <c r="E36" s="82">
        <v>0.49299999999999999</v>
      </c>
      <c r="F36" s="82">
        <v>0.55220000000000002</v>
      </c>
      <c r="G36" s="83"/>
    </row>
    <row r="37" spans="1:9" ht="15.95" customHeight="1" x14ac:dyDescent="0.2">
      <c r="B37" s="313" t="s">
        <v>53</v>
      </c>
      <c r="C37" s="313"/>
      <c r="D37" s="81">
        <v>0.76802050766766838</v>
      </c>
      <c r="E37" s="82">
        <v>0.77404177911325001</v>
      </c>
      <c r="F37" s="82">
        <v>0.79002363633194972</v>
      </c>
      <c r="G37" s="83"/>
    </row>
    <row r="38" spans="1:9" ht="15.95" customHeight="1" x14ac:dyDescent="0.2">
      <c r="B38" s="313" t="s">
        <v>54</v>
      </c>
      <c r="C38" s="313"/>
      <c r="D38" s="81">
        <v>0.12131699999999999</v>
      </c>
      <c r="E38" s="82">
        <v>0.121519</v>
      </c>
      <c r="F38" s="82">
        <v>0.17238600000000001</v>
      </c>
      <c r="G38" s="84"/>
    </row>
    <row r="39" spans="1:9" ht="15.95" customHeight="1" x14ac:dyDescent="0.2">
      <c r="B39" s="313" t="s">
        <v>197</v>
      </c>
      <c r="C39" s="313"/>
      <c r="D39" s="81">
        <v>0.12790000000000001</v>
      </c>
      <c r="E39" s="82">
        <v>0.17313909999999999</v>
      </c>
      <c r="F39" s="82">
        <v>0.12667399999999995</v>
      </c>
      <c r="G39" s="84"/>
    </row>
    <row r="40" spans="1:9" ht="9.9499999999999993" customHeight="1" x14ac:dyDescent="0.2"/>
    <row r="42" spans="1:9" x14ac:dyDescent="0.2">
      <c r="B42" s="85" t="s">
        <v>55</v>
      </c>
      <c r="C42" s="85" t="s">
        <v>6</v>
      </c>
      <c r="D42" s="85" t="s">
        <v>56</v>
      </c>
      <c r="E42" s="85" t="s">
        <v>49</v>
      </c>
      <c r="F42" s="85" t="s">
        <v>99</v>
      </c>
      <c r="H42" s="86"/>
    </row>
    <row r="43" spans="1:9" x14ac:dyDescent="0.2">
      <c r="B43" s="87">
        <v>2007</v>
      </c>
      <c r="C43" s="88">
        <v>5483675.2400000002</v>
      </c>
      <c r="D43" s="88">
        <v>120781339.43682918</v>
      </c>
      <c r="E43" s="88">
        <v>115297664.19682918</v>
      </c>
      <c r="F43" s="150">
        <v>4.5401676000356508</v>
      </c>
    </row>
    <row r="44" spans="1:9" x14ac:dyDescent="0.2">
      <c r="B44" s="87">
        <v>2008</v>
      </c>
      <c r="C44" s="88">
        <v>8229983.1600000001</v>
      </c>
      <c r="D44" s="88">
        <v>116797026.59870246</v>
      </c>
      <c r="E44" s="88">
        <v>108567043.43870246</v>
      </c>
      <c r="F44" s="150">
        <v>7.0463978404835776</v>
      </c>
      <c r="I44" s="89"/>
    </row>
    <row r="45" spans="1:9" x14ac:dyDescent="0.2">
      <c r="B45" s="87">
        <v>2009</v>
      </c>
      <c r="C45" s="88">
        <v>6929826.6000000006</v>
      </c>
      <c r="D45" s="88">
        <v>141666940.09127223</v>
      </c>
      <c r="E45" s="88">
        <v>134737113.49127224</v>
      </c>
      <c r="F45" s="150">
        <v>4.8916328647568008</v>
      </c>
      <c r="I45" s="89"/>
    </row>
    <row r="46" spans="1:9" x14ac:dyDescent="0.2">
      <c r="B46" s="87">
        <v>2010</v>
      </c>
      <c r="C46" s="88">
        <v>8066142.5900000008</v>
      </c>
      <c r="D46" s="88">
        <v>137091358.98955011</v>
      </c>
      <c r="E46" s="88">
        <v>129025216.39955011</v>
      </c>
      <c r="F46" s="150">
        <v>5.8837717048343272</v>
      </c>
      <c r="I46" s="89"/>
    </row>
    <row r="47" spans="1:9" x14ac:dyDescent="0.2">
      <c r="B47" s="87">
        <v>2011</v>
      </c>
      <c r="C47" s="88">
        <v>23757190.93</v>
      </c>
      <c r="D47" s="88">
        <v>225016025.84412459</v>
      </c>
      <c r="E47" s="88">
        <v>201258834.91412458</v>
      </c>
      <c r="F47" s="150">
        <v>10.557999520646288</v>
      </c>
      <c r="I47" s="89"/>
    </row>
    <row r="48" spans="1:9" x14ac:dyDescent="0.2">
      <c r="B48" s="87">
        <v>2012</v>
      </c>
      <c r="C48" s="88">
        <v>25096466.390000001</v>
      </c>
      <c r="D48" s="88">
        <v>236663241.15290451</v>
      </c>
      <c r="E48" s="88">
        <v>211566774.76290452</v>
      </c>
      <c r="F48" s="150">
        <v>10.604294214742694</v>
      </c>
      <c r="I48" s="89"/>
    </row>
    <row r="49" spans="2:10" x14ac:dyDescent="0.2">
      <c r="B49" s="87">
        <v>2013</v>
      </c>
      <c r="C49" s="88">
        <v>30227860.720000003</v>
      </c>
      <c r="D49" s="88">
        <v>292524554.21538174</v>
      </c>
      <c r="E49" s="88">
        <v>262296693.49538174</v>
      </c>
      <c r="F49" s="150">
        <v>10.333443905616091</v>
      </c>
      <c r="I49" s="89"/>
    </row>
    <row r="50" spans="2:10" x14ac:dyDescent="0.2">
      <c r="B50" s="87">
        <v>2014</v>
      </c>
      <c r="C50" s="88">
        <v>31029543.240000002</v>
      </c>
      <c r="D50" s="88">
        <v>306973381.62911588</v>
      </c>
      <c r="E50" s="88">
        <v>275943838.38911587</v>
      </c>
      <c r="F50" s="150">
        <v>10.108219505979767</v>
      </c>
      <c r="I50" s="89"/>
    </row>
    <row r="51" spans="2:10" x14ac:dyDescent="0.2">
      <c r="B51" s="87">
        <v>2015</v>
      </c>
      <c r="C51" s="88">
        <v>36322438.489999995</v>
      </c>
      <c r="D51" s="88">
        <v>372924198.75032282</v>
      </c>
      <c r="E51" s="88">
        <v>336601760.26032281</v>
      </c>
      <c r="F51" s="150">
        <v>9.7398985133486331</v>
      </c>
      <c r="I51" s="89"/>
    </row>
    <row r="52" spans="2:10" ht="13.5" thickBot="1" x14ac:dyDescent="0.25">
      <c r="B52" s="87">
        <v>2016</v>
      </c>
      <c r="C52" s="88">
        <v>41898838.009999998</v>
      </c>
      <c r="D52" s="88">
        <v>406775078.65505838</v>
      </c>
      <c r="E52" s="88">
        <v>364876240.64505839</v>
      </c>
      <c r="F52" s="150">
        <v>10.300247042796306</v>
      </c>
      <c r="I52" s="89"/>
    </row>
    <row r="53" spans="2:10" ht="13.5" thickBot="1" x14ac:dyDescent="0.25">
      <c r="B53" s="87">
        <v>2017</v>
      </c>
      <c r="C53" s="88">
        <v>52053216.519999996</v>
      </c>
      <c r="D53" s="88">
        <v>434791987.99505925</v>
      </c>
      <c r="E53" s="88">
        <v>382738771.47505927</v>
      </c>
      <c r="F53" s="150">
        <v>11.971981535361572</v>
      </c>
      <c r="I53" s="89"/>
      <c r="J53" s="151">
        <v>3.6678341026932677</v>
      </c>
    </row>
  </sheetData>
  <mergeCells count="7">
    <mergeCell ref="B39:C39"/>
    <mergeCell ref="B15:F15"/>
    <mergeCell ref="B34:C34"/>
    <mergeCell ref="B35:C35"/>
    <mergeCell ref="B36:C36"/>
    <mergeCell ref="B37:C37"/>
    <mergeCell ref="B38:C38"/>
  </mergeCells>
  <dataValidations count="1">
    <dataValidation allowBlank="1" showInputMessage="1" showErrorMessage="1" prompt="Verificar qual a alíquota praticada" sqref="F36"/>
  </dataValidations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99" orientation="portrait" horizontalDpi="4294967294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5"/>
  <sheetViews>
    <sheetView showGridLines="0" view="pageBreakPreview" workbookViewId="0">
      <selection activeCell="J1" sqref="J1:BB1048576"/>
    </sheetView>
  </sheetViews>
  <sheetFormatPr defaultRowHeight="18" customHeight="1" x14ac:dyDescent="0.2"/>
  <cols>
    <col min="1" max="1" width="4.7109375" style="90" customWidth="1"/>
    <col min="2" max="5" width="7.7109375" style="90" customWidth="1"/>
    <col min="6" max="9" width="11.5703125" style="90" customWidth="1"/>
    <col min="10" max="16384" width="9.140625" style="90"/>
  </cols>
  <sheetData>
    <row r="1" spans="1:9" ht="18" customHeight="1" x14ac:dyDescent="0.2">
      <c r="A1" s="315" t="s">
        <v>58</v>
      </c>
      <c r="B1" s="315"/>
      <c r="C1" s="315"/>
      <c r="D1" s="315"/>
      <c r="E1" s="315"/>
      <c r="F1" s="315"/>
      <c r="G1" s="315"/>
      <c r="H1" s="316">
        <v>0.75961458762592071</v>
      </c>
      <c r="I1" s="318" t="s">
        <v>59</v>
      </c>
    </row>
    <row r="2" spans="1:9" ht="18" customHeight="1" thickBot="1" x14ac:dyDescent="0.25">
      <c r="A2" s="315"/>
      <c r="B2" s="315"/>
      <c r="C2" s="315"/>
      <c r="D2" s="315"/>
      <c r="E2" s="315"/>
      <c r="F2" s="315"/>
      <c r="G2" s="315"/>
      <c r="H2" s="317"/>
      <c r="I2" s="319"/>
    </row>
    <row r="3" spans="1:9" ht="18" customHeight="1" x14ac:dyDescent="0.2">
      <c r="A3" s="320" t="s">
        <v>8</v>
      </c>
      <c r="B3" s="322" t="s">
        <v>3</v>
      </c>
      <c r="C3" s="322" t="s">
        <v>60</v>
      </c>
      <c r="D3" s="322" t="s">
        <v>61</v>
      </c>
      <c r="E3" s="322" t="s">
        <v>62</v>
      </c>
      <c r="F3" s="91" t="s">
        <v>32</v>
      </c>
      <c r="G3" s="91" t="s">
        <v>19</v>
      </c>
      <c r="H3" s="91" t="s">
        <v>57</v>
      </c>
      <c r="I3" s="92" t="s">
        <v>63</v>
      </c>
    </row>
    <row r="4" spans="1:9" ht="18" customHeight="1" thickBot="1" x14ac:dyDescent="0.25">
      <c r="A4" s="321"/>
      <c r="B4" s="323"/>
      <c r="C4" s="323"/>
      <c r="D4" s="323"/>
      <c r="E4" s="323"/>
      <c r="F4" s="93" t="s">
        <v>64</v>
      </c>
      <c r="G4" s="93" t="s">
        <v>64</v>
      </c>
      <c r="H4" s="93" t="s">
        <v>64</v>
      </c>
      <c r="I4" s="94" t="s">
        <v>64</v>
      </c>
    </row>
    <row r="5" spans="1:9" ht="14.1" customHeight="1" x14ac:dyDescent="0.2">
      <c r="A5" s="95">
        <v>2016</v>
      </c>
      <c r="B5" s="96">
        <v>1261</v>
      </c>
      <c r="C5" s="97">
        <v>590</v>
      </c>
      <c r="D5" s="97">
        <v>174</v>
      </c>
      <c r="E5" s="98">
        <v>764</v>
      </c>
      <c r="F5" s="218">
        <v>18124019.029999997</v>
      </c>
      <c r="G5" s="218">
        <v>20162803.66</v>
      </c>
      <c r="H5" s="218">
        <v>7249030.5700000003</v>
      </c>
      <c r="I5" s="219">
        <v>46227555.219999999</v>
      </c>
    </row>
    <row r="6" spans="1:9" ht="14.1" customHeight="1" x14ac:dyDescent="0.2">
      <c r="A6" s="99">
        <v>2017</v>
      </c>
      <c r="B6" s="100">
        <v>1261</v>
      </c>
      <c r="C6" s="101">
        <v>687</v>
      </c>
      <c r="D6" s="101">
        <v>174</v>
      </c>
      <c r="E6" s="102">
        <v>861</v>
      </c>
      <c r="F6" s="220">
        <v>28563833.755266979</v>
      </c>
      <c r="G6" s="220">
        <v>22022617.476675369</v>
      </c>
      <c r="H6" s="220">
        <v>2773653.3131999997</v>
      </c>
      <c r="I6" s="221">
        <v>55542424.811791606</v>
      </c>
    </row>
    <row r="7" spans="1:9" ht="14.1" customHeight="1" x14ac:dyDescent="0.2">
      <c r="A7" s="99">
        <v>2018</v>
      </c>
      <c r="B7" s="100">
        <v>1261</v>
      </c>
      <c r="C7" s="101">
        <v>693</v>
      </c>
      <c r="D7" s="101">
        <v>179</v>
      </c>
      <c r="E7" s="102">
        <v>872</v>
      </c>
      <c r="F7" s="220">
        <v>39365819.006258428</v>
      </c>
      <c r="G7" s="220">
        <v>22582365.585556887</v>
      </c>
      <c r="H7" s="220">
        <v>3332545.4887074963</v>
      </c>
      <c r="I7" s="221">
        <v>75658423.721200645</v>
      </c>
    </row>
    <row r="8" spans="1:9" ht="14.1" customHeight="1" x14ac:dyDescent="0.2">
      <c r="A8" s="99">
        <v>2019</v>
      </c>
      <c r="B8" s="100">
        <v>1261</v>
      </c>
      <c r="C8" s="101">
        <v>699</v>
      </c>
      <c r="D8" s="101">
        <v>186</v>
      </c>
      <c r="E8" s="102">
        <v>885</v>
      </c>
      <c r="F8" s="220">
        <v>39948118.997960463</v>
      </c>
      <c r="G8" s="220">
        <v>23186335.353203949</v>
      </c>
      <c r="H8" s="220">
        <v>4539505.4232720388</v>
      </c>
      <c r="I8" s="221">
        <v>96959712.789229199</v>
      </c>
    </row>
    <row r="9" spans="1:9" ht="14.1" customHeight="1" x14ac:dyDescent="0.2">
      <c r="A9" s="99">
        <v>2020</v>
      </c>
      <c r="B9" s="100">
        <v>1261</v>
      </c>
      <c r="C9" s="101">
        <v>738</v>
      </c>
      <c r="D9" s="101">
        <v>192</v>
      </c>
      <c r="E9" s="102">
        <v>930</v>
      </c>
      <c r="F9" s="220">
        <v>40643182.186794177</v>
      </c>
      <c r="G9" s="220">
        <v>24749769.763487466</v>
      </c>
      <c r="H9" s="220">
        <v>5817582.7673537517</v>
      </c>
      <c r="I9" s="221">
        <v>118670707.97988969</v>
      </c>
    </row>
    <row r="10" spans="1:9" ht="14.1" customHeight="1" x14ac:dyDescent="0.2">
      <c r="A10" s="99">
        <v>2021</v>
      </c>
      <c r="B10" s="100">
        <v>1261</v>
      </c>
      <c r="C10" s="101">
        <v>756</v>
      </c>
      <c r="D10" s="101">
        <v>198</v>
      </c>
      <c r="E10" s="102">
        <v>954</v>
      </c>
      <c r="F10" s="220">
        <v>41281484.724174507</v>
      </c>
      <c r="G10" s="220">
        <v>25730623.745541889</v>
      </c>
      <c r="H10" s="220">
        <v>7120242.4787933808</v>
      </c>
      <c r="I10" s="221">
        <v>141341811.43731567</v>
      </c>
    </row>
    <row r="11" spans="1:9" ht="14.1" customHeight="1" x14ac:dyDescent="0.2">
      <c r="A11" s="99">
        <v>2022</v>
      </c>
      <c r="B11" s="100">
        <v>1261</v>
      </c>
      <c r="C11" s="101">
        <v>767</v>
      </c>
      <c r="D11" s="101">
        <v>205</v>
      </c>
      <c r="E11" s="102">
        <v>972</v>
      </c>
      <c r="F11" s="220">
        <v>41908466.003676258</v>
      </c>
      <c r="G11" s="220">
        <v>26541050.652418569</v>
      </c>
      <c r="H11" s="220">
        <v>8480508.6862389408</v>
      </c>
      <c r="I11" s="221">
        <v>165189735.47481233</v>
      </c>
    </row>
    <row r="12" spans="1:9" ht="14.1" customHeight="1" x14ac:dyDescent="0.2">
      <c r="A12" s="99">
        <v>2023</v>
      </c>
      <c r="B12" s="100">
        <v>1261</v>
      </c>
      <c r="C12" s="101">
        <v>798</v>
      </c>
      <c r="D12" s="101">
        <v>211</v>
      </c>
      <c r="E12" s="102">
        <v>1009</v>
      </c>
      <c r="F12" s="220">
        <v>42609986.339848325</v>
      </c>
      <c r="G12" s="220">
        <v>27960653.706512477</v>
      </c>
      <c r="H12" s="220">
        <v>9911384.12848874</v>
      </c>
      <c r="I12" s="221">
        <v>189750452.23663691</v>
      </c>
    </row>
    <row r="13" spans="1:9" ht="14.1" customHeight="1" x14ac:dyDescent="0.2">
      <c r="A13" s="99">
        <v>2024</v>
      </c>
      <c r="B13" s="100">
        <v>1261</v>
      </c>
      <c r="C13" s="101">
        <v>814</v>
      </c>
      <c r="D13" s="101">
        <v>217</v>
      </c>
      <c r="E13" s="102">
        <v>1031</v>
      </c>
      <c r="F13" s="220">
        <v>43272004.420124881</v>
      </c>
      <c r="G13" s="220">
        <v>28951735.379709743</v>
      </c>
      <c r="H13" s="220">
        <v>11385027.134198215</v>
      </c>
      <c r="I13" s="221">
        <v>215455748.41125026</v>
      </c>
    </row>
    <row r="14" spans="1:9" ht="14.1" customHeight="1" x14ac:dyDescent="0.2">
      <c r="A14" s="99">
        <v>2025</v>
      </c>
      <c r="B14" s="100">
        <v>1261</v>
      </c>
      <c r="C14" s="101">
        <v>824</v>
      </c>
      <c r="D14" s="101">
        <v>224</v>
      </c>
      <c r="E14" s="102">
        <v>1048</v>
      </c>
      <c r="F14" s="220">
        <v>43925518.77035407</v>
      </c>
      <c r="G14" s="220">
        <v>29795128.712956905</v>
      </c>
      <c r="H14" s="220">
        <v>12927344.904675016</v>
      </c>
      <c r="I14" s="221">
        <v>242513483.37332243</v>
      </c>
    </row>
    <row r="15" spans="1:9" ht="14.1" customHeight="1" x14ac:dyDescent="0.2">
      <c r="A15" s="99">
        <v>2026</v>
      </c>
      <c r="B15" s="100">
        <v>1261</v>
      </c>
      <c r="C15" s="101">
        <v>821</v>
      </c>
      <c r="D15" s="101">
        <v>230</v>
      </c>
      <c r="E15" s="102">
        <v>1051</v>
      </c>
      <c r="F15" s="220">
        <v>44541474.032611221</v>
      </c>
      <c r="G15" s="220">
        <v>30225708.744912807</v>
      </c>
      <c r="H15" s="220">
        <v>14550809.002399346</v>
      </c>
      <c r="I15" s="221">
        <v>271380057.6634202</v>
      </c>
    </row>
    <row r="16" spans="1:9" ht="14.1" customHeight="1" x14ac:dyDescent="0.2">
      <c r="A16" s="99">
        <v>2027</v>
      </c>
      <c r="B16" s="100">
        <v>1261</v>
      </c>
      <c r="C16" s="101">
        <v>851</v>
      </c>
      <c r="D16" s="101">
        <v>237</v>
      </c>
      <c r="E16" s="102">
        <v>1088</v>
      </c>
      <c r="F16" s="220">
        <v>45284928.948762931</v>
      </c>
      <c r="G16" s="220">
        <v>31743010.353888378</v>
      </c>
      <c r="H16" s="220">
        <v>16282803.459805211</v>
      </c>
      <c r="I16" s="221">
        <v>301204779.71809995</v>
      </c>
    </row>
    <row r="17" spans="1:9" ht="14.1" customHeight="1" x14ac:dyDescent="0.2">
      <c r="A17" s="99">
        <v>2028</v>
      </c>
      <c r="B17" s="100">
        <v>1261</v>
      </c>
      <c r="C17" s="101">
        <v>886</v>
      </c>
      <c r="D17" s="101">
        <v>243</v>
      </c>
      <c r="E17" s="102">
        <v>1129</v>
      </c>
      <c r="F17" s="220">
        <v>46056378.84971945</v>
      </c>
      <c r="G17" s="220">
        <v>33441432.512468599</v>
      </c>
      <c r="H17" s="220">
        <v>18072286.783085998</v>
      </c>
      <c r="I17" s="221">
        <v>331892012.83843684</v>
      </c>
    </row>
    <row r="18" spans="1:9" ht="14.1" customHeight="1" x14ac:dyDescent="0.2">
      <c r="A18" s="99">
        <v>2029</v>
      </c>
      <c r="B18" s="100">
        <v>1261</v>
      </c>
      <c r="C18" s="101">
        <v>909</v>
      </c>
      <c r="D18" s="101">
        <v>249</v>
      </c>
      <c r="E18" s="102">
        <v>1158</v>
      </c>
      <c r="F18" s="220">
        <v>46796876.740433685</v>
      </c>
      <c r="G18" s="220">
        <v>34784066.137126446</v>
      </c>
      <c r="H18" s="220">
        <v>19913520.770306211</v>
      </c>
      <c r="I18" s="221">
        <v>363818344.21205032</v>
      </c>
    </row>
    <row r="19" spans="1:9" ht="14.1" customHeight="1" x14ac:dyDescent="0.2">
      <c r="A19" s="99">
        <v>2030</v>
      </c>
      <c r="B19" s="100">
        <v>1261</v>
      </c>
      <c r="C19" s="101">
        <v>934</v>
      </c>
      <c r="D19" s="101">
        <v>256</v>
      </c>
      <c r="E19" s="102">
        <v>1190</v>
      </c>
      <c r="F19" s="220">
        <v>47558577.049813375</v>
      </c>
      <c r="G19" s="220">
        <v>36244000.707033664</v>
      </c>
      <c r="H19" s="220">
        <v>21829100.652723018</v>
      </c>
      <c r="I19" s="221">
        <v>396962021.20755303</v>
      </c>
    </row>
    <row r="20" spans="1:9" ht="14.1" customHeight="1" x14ac:dyDescent="0.2">
      <c r="A20" s="99">
        <v>2031</v>
      </c>
      <c r="B20" s="100">
        <v>1261</v>
      </c>
      <c r="C20" s="101">
        <v>939</v>
      </c>
      <c r="D20" s="101">
        <v>262</v>
      </c>
      <c r="E20" s="102">
        <v>1201</v>
      </c>
      <c r="F20" s="220">
        <v>48255445.086091593</v>
      </c>
      <c r="G20" s="220">
        <v>37038046.384257771</v>
      </c>
      <c r="H20" s="220">
        <v>23817721.272453181</v>
      </c>
      <c r="I20" s="221">
        <v>431997141.18184</v>
      </c>
    </row>
    <row r="21" spans="1:9" ht="14.1" customHeight="1" x14ac:dyDescent="0.2">
      <c r="A21" s="99">
        <v>2032</v>
      </c>
      <c r="B21" s="100">
        <v>1261</v>
      </c>
      <c r="C21" s="101">
        <v>967</v>
      </c>
      <c r="D21" s="101">
        <v>268</v>
      </c>
      <c r="E21" s="102">
        <v>1235</v>
      </c>
      <c r="F21" s="220">
        <v>49049803.375053167</v>
      </c>
      <c r="G21" s="220">
        <v>38640791.429830886</v>
      </c>
      <c r="H21" s="220">
        <v>25919828.4709104</v>
      </c>
      <c r="I21" s="221">
        <v>468325981.59797263</v>
      </c>
    </row>
    <row r="22" spans="1:9" ht="14.1" customHeight="1" x14ac:dyDescent="0.2">
      <c r="A22" s="99">
        <v>2033</v>
      </c>
      <c r="B22" s="100">
        <v>1261</v>
      </c>
      <c r="C22" s="101">
        <v>989</v>
      </c>
      <c r="D22" s="101">
        <v>274</v>
      </c>
      <c r="E22" s="102">
        <v>1263</v>
      </c>
      <c r="F22" s="220">
        <v>49833861.552849129</v>
      </c>
      <c r="G22" s="220">
        <v>40071237.385941431</v>
      </c>
      <c r="H22" s="220">
        <v>28099558.895878356</v>
      </c>
      <c r="I22" s="221">
        <v>506188164.66075867</v>
      </c>
    </row>
    <row r="23" spans="1:9" ht="14.1" customHeight="1" x14ac:dyDescent="0.2">
      <c r="A23" s="99">
        <v>2034</v>
      </c>
      <c r="B23" s="100">
        <v>1261</v>
      </c>
      <c r="C23" s="101">
        <v>1035</v>
      </c>
      <c r="D23" s="101">
        <v>281</v>
      </c>
      <c r="E23" s="102">
        <v>1316</v>
      </c>
      <c r="F23" s="220">
        <v>50726149.409267023</v>
      </c>
      <c r="G23" s="220">
        <v>42405826.53209921</v>
      </c>
      <c r="H23" s="220">
        <v>30371289.879645519</v>
      </c>
      <c r="I23" s="221">
        <v>544879777.41757202</v>
      </c>
    </row>
    <row r="24" spans="1:9" ht="14.1" customHeight="1" x14ac:dyDescent="0.2">
      <c r="A24" s="99">
        <v>2035</v>
      </c>
      <c r="B24" s="100">
        <v>1261</v>
      </c>
      <c r="C24" s="101">
        <v>1057</v>
      </c>
      <c r="D24" s="101">
        <v>287</v>
      </c>
      <c r="E24" s="102">
        <v>1344</v>
      </c>
      <c r="F24" s="220">
        <v>51536435.191238686</v>
      </c>
      <c r="G24" s="220">
        <v>43914062.613247827</v>
      </c>
      <c r="H24" s="220">
        <v>32692786.645054322</v>
      </c>
      <c r="I24" s="221">
        <v>585194936.64061713</v>
      </c>
    </row>
    <row r="25" spans="1:9" ht="14.1" customHeight="1" x14ac:dyDescent="0.2">
      <c r="A25" s="99">
        <v>2036</v>
      </c>
      <c r="B25" s="100">
        <v>1261</v>
      </c>
      <c r="C25" s="101">
        <v>1073</v>
      </c>
      <c r="D25" s="101">
        <v>293</v>
      </c>
      <c r="E25" s="102">
        <v>1366</v>
      </c>
      <c r="F25" s="220">
        <v>52335399.118841022</v>
      </c>
      <c r="G25" s="220">
        <v>45237360.769378699</v>
      </c>
      <c r="H25" s="220">
        <v>35111696.198437028</v>
      </c>
      <c r="I25" s="221">
        <v>627404671.1885165</v>
      </c>
    </row>
    <row r="26" spans="1:9" ht="14.1" customHeight="1" x14ac:dyDescent="0.2">
      <c r="A26" s="99">
        <v>2037</v>
      </c>
      <c r="B26" s="100">
        <v>1261</v>
      </c>
      <c r="C26" s="101">
        <v>1126</v>
      </c>
      <c r="D26" s="101">
        <v>299</v>
      </c>
      <c r="E26" s="102">
        <v>1425</v>
      </c>
      <c r="F26" s="220">
        <v>53297176.039094694</v>
      </c>
      <c r="G26" s="220">
        <v>47957616.896648996</v>
      </c>
      <c r="H26" s="220">
        <v>37644280.271310985</v>
      </c>
      <c r="I26" s="221">
        <v>670388510.60227311</v>
      </c>
    </row>
    <row r="27" spans="1:9" ht="14.1" customHeight="1" x14ac:dyDescent="0.2">
      <c r="A27" s="99">
        <v>2038</v>
      </c>
      <c r="B27" s="100">
        <v>1261</v>
      </c>
      <c r="C27" s="101">
        <v>1140</v>
      </c>
      <c r="D27" s="101">
        <v>305</v>
      </c>
      <c r="E27" s="102">
        <v>1445</v>
      </c>
      <c r="F27" s="220">
        <v>54114736.775342949</v>
      </c>
      <c r="G27" s="220">
        <v>49282492.419801399</v>
      </c>
      <c r="H27" s="220">
        <v>40223310.636136383</v>
      </c>
      <c r="I27" s="221">
        <v>715444065.59395111</v>
      </c>
    </row>
    <row r="28" spans="1:9" ht="14.1" customHeight="1" x14ac:dyDescent="0.2">
      <c r="A28" s="99">
        <v>2039</v>
      </c>
      <c r="B28" s="100">
        <v>1261</v>
      </c>
      <c r="C28" s="101">
        <v>1155</v>
      </c>
      <c r="D28" s="101">
        <v>311</v>
      </c>
      <c r="E28" s="102">
        <v>1466</v>
      </c>
      <c r="F28" s="220">
        <v>54948932.97236754</v>
      </c>
      <c r="G28" s="220">
        <v>50673094.477267578</v>
      </c>
      <c r="H28" s="220">
        <v>42926643.935637064</v>
      </c>
      <c r="I28" s="221">
        <v>762646548.02468812</v>
      </c>
    </row>
    <row r="29" spans="1:9" ht="14.1" customHeight="1" x14ac:dyDescent="0.2">
      <c r="A29" s="99">
        <v>2040</v>
      </c>
      <c r="B29" s="100">
        <v>1261</v>
      </c>
      <c r="C29" s="101">
        <v>1174</v>
      </c>
      <c r="D29" s="101">
        <v>317</v>
      </c>
      <c r="E29" s="102">
        <v>1491</v>
      </c>
      <c r="F29" s="220">
        <v>55812854.249345854</v>
      </c>
      <c r="G29" s="220">
        <v>52247222.538041808</v>
      </c>
      <c r="H29" s="220">
        <v>45758792.881481282</v>
      </c>
      <c r="I29" s="221">
        <v>811970972.61747348</v>
      </c>
    </row>
    <row r="30" spans="1:9" ht="14.1" customHeight="1" x14ac:dyDescent="0.2">
      <c r="A30" s="99">
        <v>2041</v>
      </c>
      <c r="B30" s="100">
        <v>1261</v>
      </c>
      <c r="C30" s="101">
        <v>1184</v>
      </c>
      <c r="D30" s="101">
        <v>323</v>
      </c>
      <c r="E30" s="102">
        <v>1507</v>
      </c>
      <c r="F30" s="220">
        <v>21440524.649424292</v>
      </c>
      <c r="G30" s="220">
        <v>53503576.272822559</v>
      </c>
      <c r="H30" s="220">
        <v>48718258.357048407</v>
      </c>
      <c r="I30" s="221">
        <v>828626179.35112357</v>
      </c>
    </row>
    <row r="31" spans="1:9" ht="14.1" customHeight="1" x14ac:dyDescent="0.2">
      <c r="A31" s="99">
        <v>2042</v>
      </c>
      <c r="B31" s="100">
        <v>1261</v>
      </c>
      <c r="C31" s="101">
        <v>1187</v>
      </c>
      <c r="D31" s="101">
        <v>329</v>
      </c>
      <c r="E31" s="102">
        <v>1516</v>
      </c>
      <c r="F31" s="220">
        <v>21768227.153168075</v>
      </c>
      <c r="G31" s="220">
        <v>54507321.472249687</v>
      </c>
      <c r="H31" s="220">
        <v>49717570.761067413</v>
      </c>
      <c r="I31" s="221">
        <v>845604655.79310942</v>
      </c>
    </row>
    <row r="32" spans="1:9" ht="14.1" customHeight="1" x14ac:dyDescent="0.2">
      <c r="A32" s="99">
        <v>2043</v>
      </c>
      <c r="B32" s="100">
        <v>1261</v>
      </c>
      <c r="C32" s="101">
        <v>1170</v>
      </c>
      <c r="D32" s="101">
        <v>335</v>
      </c>
      <c r="E32" s="102">
        <v>1505</v>
      </c>
      <c r="F32" s="220">
        <v>22012459.782209955</v>
      </c>
      <c r="G32" s="220">
        <v>54724594.470338717</v>
      </c>
      <c r="H32" s="220">
        <v>50736279.347586565</v>
      </c>
      <c r="I32" s="221">
        <v>863628800.45256722</v>
      </c>
    </row>
    <row r="33" spans="1:9" ht="14.1" customHeight="1" x14ac:dyDescent="0.2">
      <c r="A33" s="99">
        <v>2044</v>
      </c>
      <c r="B33" s="100">
        <v>1261</v>
      </c>
      <c r="C33" s="101">
        <v>1161</v>
      </c>
      <c r="D33" s="101">
        <v>341</v>
      </c>
      <c r="E33" s="102">
        <v>1502</v>
      </c>
      <c r="F33" s="220">
        <v>22295146.386392772</v>
      </c>
      <c r="G33" s="220">
        <v>55263406.729804166</v>
      </c>
      <c r="H33" s="220">
        <v>51817728.027154028</v>
      </c>
      <c r="I33" s="221">
        <v>882478268.13630998</v>
      </c>
    </row>
    <row r="34" spans="1:9" ht="14.1" customHeight="1" x14ac:dyDescent="0.2">
      <c r="A34" s="99">
        <v>2045</v>
      </c>
      <c r="B34" s="100">
        <v>1261</v>
      </c>
      <c r="C34" s="101">
        <v>1146</v>
      </c>
      <c r="D34" s="101">
        <v>346</v>
      </c>
      <c r="E34" s="102">
        <v>1492</v>
      </c>
      <c r="F34" s="220">
        <v>22551562.661670662</v>
      </c>
      <c r="G34" s="220">
        <v>55534962.89396131</v>
      </c>
      <c r="H34" s="220">
        <v>52948696.088178597</v>
      </c>
      <c r="I34" s="221">
        <v>902443563.99219799</v>
      </c>
    </row>
    <row r="35" spans="1:9" ht="14.1" customHeight="1" x14ac:dyDescent="0.2">
      <c r="A35" s="99">
        <v>2046</v>
      </c>
      <c r="B35" s="100">
        <v>1261</v>
      </c>
      <c r="C35" s="101">
        <v>1158</v>
      </c>
      <c r="D35" s="101">
        <v>352</v>
      </c>
      <c r="E35" s="102">
        <v>1510</v>
      </c>
      <c r="F35" s="220">
        <v>22937919.565602485</v>
      </c>
      <c r="G35" s="220">
        <v>56958964.488053434</v>
      </c>
      <c r="H35" s="220">
        <v>54146613.839531876</v>
      </c>
      <c r="I35" s="221">
        <v>922569132.90927899</v>
      </c>
    </row>
    <row r="36" spans="1:9" ht="14.1" customHeight="1" x14ac:dyDescent="0.2">
      <c r="A36" s="99">
        <v>2047</v>
      </c>
      <c r="B36" s="100">
        <v>1261</v>
      </c>
      <c r="C36" s="101">
        <v>1169</v>
      </c>
      <c r="D36" s="101">
        <v>357</v>
      </c>
      <c r="E36" s="102">
        <v>1526</v>
      </c>
      <c r="F36" s="220">
        <v>23323337.841066152</v>
      </c>
      <c r="G36" s="220">
        <v>58345196.421524651</v>
      </c>
      <c r="H36" s="220">
        <v>55354147.974556737</v>
      </c>
      <c r="I36" s="221">
        <v>942901422.30337715</v>
      </c>
    </row>
    <row r="37" spans="1:9" ht="14.1" customHeight="1" x14ac:dyDescent="0.2">
      <c r="A37" s="99">
        <v>2048</v>
      </c>
      <c r="B37" s="100">
        <v>1261</v>
      </c>
      <c r="C37" s="101">
        <v>1180</v>
      </c>
      <c r="D37" s="101">
        <v>362</v>
      </c>
      <c r="E37" s="102">
        <v>1542</v>
      </c>
      <c r="F37" s="220">
        <v>23715058.734289493</v>
      </c>
      <c r="G37" s="220">
        <v>59759078.892093398</v>
      </c>
      <c r="H37" s="220">
        <v>56574085.338202626</v>
      </c>
      <c r="I37" s="221">
        <v>963431487.48377585</v>
      </c>
    </row>
    <row r="38" spans="1:9" ht="14.1" customHeight="1" x14ac:dyDescent="0.2">
      <c r="A38" s="99">
        <v>2049</v>
      </c>
      <c r="B38" s="100">
        <v>1261</v>
      </c>
      <c r="C38" s="101">
        <v>1192</v>
      </c>
      <c r="D38" s="101">
        <v>368</v>
      </c>
      <c r="E38" s="102">
        <v>1560</v>
      </c>
      <c r="F38" s="220">
        <v>24120733.480749432</v>
      </c>
      <c r="G38" s="220">
        <v>61269753.542081632</v>
      </c>
      <c r="H38" s="220">
        <v>57805889.249026552</v>
      </c>
      <c r="I38" s="221">
        <v>984088356.67147028</v>
      </c>
    </row>
    <row r="39" spans="1:9" ht="14.1" customHeight="1" x14ac:dyDescent="0.2">
      <c r="A39" s="99">
        <v>2050</v>
      </c>
      <c r="B39" s="100">
        <v>1261</v>
      </c>
      <c r="C39" s="101">
        <v>1202</v>
      </c>
      <c r="D39" s="101">
        <v>373</v>
      </c>
      <c r="E39" s="102">
        <v>1575</v>
      </c>
      <c r="F39" s="220">
        <v>24520595.163009051</v>
      </c>
      <c r="G39" s="220">
        <v>62697100.267617367</v>
      </c>
      <c r="H39" s="220">
        <v>59045301.400288217</v>
      </c>
      <c r="I39" s="221">
        <v>1004957152.9671502</v>
      </c>
    </row>
    <row r="40" spans="1:9" ht="14.1" customHeight="1" x14ac:dyDescent="0.2">
      <c r="A40" s="99">
        <v>2051</v>
      </c>
      <c r="B40" s="100">
        <v>1261</v>
      </c>
      <c r="C40" s="101">
        <v>1213</v>
      </c>
      <c r="D40" s="101">
        <v>378</v>
      </c>
      <c r="E40" s="102">
        <v>1591</v>
      </c>
      <c r="F40" s="220">
        <v>24931874.825838495</v>
      </c>
      <c r="G40" s="220">
        <v>64197338.183839619</v>
      </c>
      <c r="H40" s="220">
        <v>60297429.178029008</v>
      </c>
      <c r="I40" s="221">
        <v>1025989118.7871783</v>
      </c>
    </row>
    <row r="41" spans="1:9" ht="14.1" customHeight="1" x14ac:dyDescent="0.2">
      <c r="A41" s="99">
        <v>2052</v>
      </c>
      <c r="B41" s="100">
        <v>1261</v>
      </c>
      <c r="C41" s="101">
        <v>1223</v>
      </c>
      <c r="D41" s="101">
        <v>383</v>
      </c>
      <c r="E41" s="102">
        <v>1606</v>
      </c>
      <c r="F41" s="220">
        <v>25344859.043004271</v>
      </c>
      <c r="G41" s="220">
        <v>65681730.695040956</v>
      </c>
      <c r="H41" s="220">
        <v>61559347.127230696</v>
      </c>
      <c r="I41" s="221">
        <v>1047211594.2623723</v>
      </c>
    </row>
    <row r="42" spans="1:9" ht="14.1" customHeight="1" thickBot="1" x14ac:dyDescent="0.25">
      <c r="A42" s="103">
        <v>2053</v>
      </c>
      <c r="B42" s="104">
        <v>1261</v>
      </c>
      <c r="C42" s="105">
        <v>1233</v>
      </c>
      <c r="D42" s="105">
        <v>389</v>
      </c>
      <c r="E42" s="105">
        <v>1622</v>
      </c>
      <c r="F42" s="220">
        <v>25767426.847038522</v>
      </c>
      <c r="G42" s="220">
        <v>67221466.590745971</v>
      </c>
      <c r="H42" s="220">
        <v>62832695.655742332</v>
      </c>
      <c r="I42" s="222">
        <v>1068590250.1744072</v>
      </c>
    </row>
    <row r="43" spans="1:9" ht="14.1" customHeight="1" x14ac:dyDescent="0.2">
      <c r="A43" s="106">
        <v>2054</v>
      </c>
      <c r="B43" s="107">
        <v>1261</v>
      </c>
      <c r="C43" s="108">
        <v>1243</v>
      </c>
      <c r="D43" s="108">
        <v>394</v>
      </c>
      <c r="E43" s="108">
        <v>1637</v>
      </c>
      <c r="F43" s="220">
        <v>26193925.158391096</v>
      </c>
      <c r="G43" s="220">
        <v>68764709.316825792</v>
      </c>
      <c r="H43" s="220">
        <v>64115415.01046443</v>
      </c>
      <c r="I43" s="223">
        <v>1090134881.0264368</v>
      </c>
    </row>
    <row r="44" spans="1:9" ht="14.1" customHeight="1" x14ac:dyDescent="0.2">
      <c r="A44" s="99">
        <v>2055</v>
      </c>
      <c r="B44" s="100">
        <v>1261</v>
      </c>
      <c r="C44" s="101">
        <v>1253</v>
      </c>
      <c r="D44" s="101">
        <v>399</v>
      </c>
      <c r="E44" s="102">
        <v>1652</v>
      </c>
      <c r="F44" s="220">
        <v>26627321.74508106</v>
      </c>
      <c r="G44" s="220">
        <v>70337987.431784049</v>
      </c>
      <c r="H44" s="220">
        <v>65408092.861586206</v>
      </c>
      <c r="I44" s="221">
        <v>1111832308.2013197</v>
      </c>
    </row>
    <row r="45" spans="1:9" ht="14.1" customHeight="1" x14ac:dyDescent="0.2">
      <c r="A45" s="99">
        <v>2056</v>
      </c>
      <c r="B45" s="100">
        <v>1261</v>
      </c>
      <c r="C45" s="101">
        <v>1262</v>
      </c>
      <c r="D45" s="101">
        <v>404</v>
      </c>
      <c r="E45" s="101">
        <v>1666</v>
      </c>
      <c r="F45" s="220">
        <v>27062427.567246668</v>
      </c>
      <c r="G45" s="220">
        <v>71893670.379096895</v>
      </c>
      <c r="H45" s="220">
        <v>66709938.492079176</v>
      </c>
      <c r="I45" s="221">
        <v>1133711003.8815486</v>
      </c>
    </row>
    <row r="46" spans="1:9" ht="14.1" customHeight="1" x14ac:dyDescent="0.2">
      <c r="A46" s="99">
        <v>2057</v>
      </c>
      <c r="B46" s="100">
        <v>1261</v>
      </c>
      <c r="C46" s="101">
        <v>1272</v>
      </c>
      <c r="D46" s="101">
        <v>410</v>
      </c>
      <c r="E46" s="101">
        <v>1682</v>
      </c>
      <c r="F46" s="220">
        <v>27512942.690692015</v>
      </c>
      <c r="G46" s="220">
        <v>73555840.340121448</v>
      </c>
      <c r="H46" s="220">
        <v>68022660.232892916</v>
      </c>
      <c r="I46" s="221">
        <v>1155690766.4650121</v>
      </c>
    </row>
    <row r="47" spans="1:9" ht="14.1" customHeight="1" x14ac:dyDescent="0.2">
      <c r="A47" s="99">
        <v>2058</v>
      </c>
      <c r="B47" s="100">
        <v>1261</v>
      </c>
      <c r="C47" s="101">
        <v>1281</v>
      </c>
      <c r="D47" s="101">
        <v>415</v>
      </c>
      <c r="E47" s="101">
        <v>1696</v>
      </c>
      <c r="F47" s="220">
        <v>27962218.04526205</v>
      </c>
      <c r="G47" s="220">
        <v>75172671.766022667</v>
      </c>
      <c r="H47" s="220">
        <v>69341445.987900719</v>
      </c>
      <c r="I47" s="221">
        <v>1177821758.7321522</v>
      </c>
    </row>
    <row r="48" spans="1:9" ht="14.1" customHeight="1" x14ac:dyDescent="0.2">
      <c r="A48" s="99">
        <v>2059</v>
      </c>
      <c r="B48" s="100">
        <v>1261</v>
      </c>
      <c r="C48" s="101">
        <v>1289</v>
      </c>
      <c r="D48" s="101">
        <v>420</v>
      </c>
      <c r="E48" s="101">
        <v>1709</v>
      </c>
      <c r="F48" s="220">
        <v>28413163.042145208</v>
      </c>
      <c r="G48" s="220">
        <v>76770136.898696885</v>
      </c>
      <c r="H48" s="220">
        <v>70669305.523929134</v>
      </c>
      <c r="I48" s="221">
        <v>1200134090.3995297</v>
      </c>
    </row>
    <row r="49" spans="1:9" ht="14.1" customHeight="1" x14ac:dyDescent="0.2">
      <c r="A49" s="99">
        <v>2060</v>
      </c>
      <c r="B49" s="100">
        <v>1261</v>
      </c>
      <c r="C49" s="101">
        <v>1297</v>
      </c>
      <c r="D49" s="101">
        <v>424</v>
      </c>
      <c r="E49" s="101">
        <v>1721</v>
      </c>
      <c r="F49" s="220">
        <v>28868064.29200558</v>
      </c>
      <c r="G49" s="220">
        <v>78368539.479781687</v>
      </c>
      <c r="H49" s="220">
        <v>72008045.423971772</v>
      </c>
      <c r="I49" s="221">
        <v>1222641660.6357255</v>
      </c>
    </row>
    <row r="50" spans="1:9" ht="14.1" customHeight="1" x14ac:dyDescent="0.2">
      <c r="A50" s="99">
        <v>2061</v>
      </c>
      <c r="B50" s="100">
        <v>1261</v>
      </c>
      <c r="C50" s="101">
        <v>1306</v>
      </c>
      <c r="D50" s="101">
        <v>429</v>
      </c>
      <c r="E50" s="101">
        <v>1735</v>
      </c>
      <c r="F50" s="220">
        <v>29339061.665995624</v>
      </c>
      <c r="G50" s="220">
        <v>80077751.575471014</v>
      </c>
      <c r="H50" s="220">
        <v>73358499.638143525</v>
      </c>
      <c r="I50" s="221">
        <v>1245261470.3643937</v>
      </c>
    </row>
    <row r="51" spans="1:9" ht="14.1" customHeight="1" x14ac:dyDescent="0.2">
      <c r="A51" s="99">
        <v>2062</v>
      </c>
      <c r="B51" s="100">
        <v>1261</v>
      </c>
      <c r="C51" s="101">
        <v>1313</v>
      </c>
      <c r="D51" s="101">
        <v>434</v>
      </c>
      <c r="E51" s="101">
        <v>1747</v>
      </c>
      <c r="F51" s="220">
        <v>29806076.460415158</v>
      </c>
      <c r="G51" s="220">
        <v>81714742.251351237</v>
      </c>
      <c r="H51" s="220">
        <v>74715688.221863613</v>
      </c>
      <c r="I51" s="221">
        <v>1268068492.795321</v>
      </c>
    </row>
    <row r="52" spans="1:9" ht="14.1" customHeight="1" x14ac:dyDescent="0.2">
      <c r="A52" s="99">
        <v>2063</v>
      </c>
      <c r="B52" s="100">
        <v>1261</v>
      </c>
      <c r="C52" s="101">
        <v>1321</v>
      </c>
      <c r="D52" s="101">
        <v>439</v>
      </c>
      <c r="E52" s="101">
        <v>1760</v>
      </c>
      <c r="F52" s="220">
        <v>30286264.136860792</v>
      </c>
      <c r="G52" s="220">
        <v>83434966.023095757</v>
      </c>
      <c r="H52" s="220">
        <v>76084109.567719251</v>
      </c>
      <c r="I52" s="221">
        <v>1291003900.4768052</v>
      </c>
    </row>
    <row r="53" spans="1:9" ht="14.1" customHeight="1" x14ac:dyDescent="0.2">
      <c r="A53" s="99">
        <v>2064</v>
      </c>
      <c r="B53" s="100">
        <v>1261</v>
      </c>
      <c r="C53" s="101">
        <v>1329</v>
      </c>
      <c r="D53" s="101">
        <v>444</v>
      </c>
      <c r="E53" s="101">
        <v>1773</v>
      </c>
      <c r="F53" s="220">
        <v>30774061.815542206</v>
      </c>
      <c r="G53" s="220">
        <v>85187339.970967859</v>
      </c>
      <c r="H53" s="220">
        <v>77460234.028608307</v>
      </c>
      <c r="I53" s="221">
        <v>1314050856.349988</v>
      </c>
    </row>
    <row r="54" spans="1:9" ht="14.1" customHeight="1" x14ac:dyDescent="0.2">
      <c r="A54" s="99">
        <v>2065</v>
      </c>
      <c r="B54" s="100">
        <v>1261</v>
      </c>
      <c r="C54" s="101">
        <v>1336</v>
      </c>
      <c r="D54" s="101">
        <v>448</v>
      </c>
      <c r="E54" s="101">
        <v>1784</v>
      </c>
      <c r="F54" s="220">
        <v>31260157.156092994</v>
      </c>
      <c r="G54" s="220">
        <v>86886688.011999518</v>
      </c>
      <c r="H54" s="220">
        <v>78843051.380999282</v>
      </c>
      <c r="I54" s="221">
        <v>1337267376.8750806</v>
      </c>
    </row>
    <row r="55" spans="1:9" ht="14.1" customHeight="1" x14ac:dyDescent="0.2">
      <c r="A55" s="99">
        <v>2066</v>
      </c>
      <c r="B55" s="100">
        <v>1261</v>
      </c>
      <c r="C55" s="101">
        <v>1343</v>
      </c>
      <c r="D55" s="101">
        <v>453</v>
      </c>
      <c r="E55" s="101">
        <v>1796</v>
      </c>
      <c r="F55" s="220">
        <v>22005976.869594872</v>
      </c>
      <c r="G55" s="220">
        <v>88648506.701899096</v>
      </c>
      <c r="H55" s="220">
        <v>80236042.612504825</v>
      </c>
      <c r="I55" s="221">
        <v>1350860889.6552811</v>
      </c>
    </row>
    <row r="56" spans="1:9" ht="14.1" customHeight="1" x14ac:dyDescent="0.2">
      <c r="A56" s="99">
        <v>2067</v>
      </c>
      <c r="B56" s="100">
        <v>1261</v>
      </c>
      <c r="C56" s="101">
        <v>1350</v>
      </c>
      <c r="D56" s="101">
        <v>457</v>
      </c>
      <c r="E56" s="101">
        <v>1807</v>
      </c>
      <c r="F56" s="220">
        <v>22313579.239944197</v>
      </c>
      <c r="G56" s="220">
        <v>90410598.703199208</v>
      </c>
      <c r="H56" s="220">
        <v>81051653.379316866</v>
      </c>
      <c r="I56" s="221">
        <v>1363815523.5713429</v>
      </c>
    </row>
    <row r="57" spans="1:9" ht="14.1" customHeight="1" x14ac:dyDescent="0.2">
      <c r="A57" s="99">
        <v>2068</v>
      </c>
      <c r="B57" s="100">
        <v>1261</v>
      </c>
      <c r="C57" s="101">
        <v>1357</v>
      </c>
      <c r="D57" s="101">
        <v>462</v>
      </c>
      <c r="E57" s="101">
        <v>1819</v>
      </c>
      <c r="F57" s="220">
        <v>22625488.043478422</v>
      </c>
      <c r="G57" s="220">
        <v>92237130.383783385</v>
      </c>
      <c r="H57" s="220">
        <v>81828931.414280578</v>
      </c>
      <c r="I57" s="221">
        <v>1376032812.6453187</v>
      </c>
    </row>
    <row r="58" spans="1:9" ht="14.1" customHeight="1" x14ac:dyDescent="0.2">
      <c r="A58" s="99">
        <v>2069</v>
      </c>
      <c r="B58" s="100">
        <v>1261</v>
      </c>
      <c r="C58" s="101">
        <v>1363</v>
      </c>
      <c r="D58" s="101">
        <v>466</v>
      </c>
      <c r="E58" s="101">
        <v>1829</v>
      </c>
      <c r="F58" s="220">
        <v>22941763.570262119</v>
      </c>
      <c r="G58" s="220">
        <v>94006442.18551524</v>
      </c>
      <c r="H58" s="220">
        <v>82561968.758719116</v>
      </c>
      <c r="I58" s="221">
        <v>1387530102.788785</v>
      </c>
    </row>
    <row r="59" spans="1:9" ht="14.1" customHeight="1" x14ac:dyDescent="0.2">
      <c r="A59" s="99">
        <v>2070</v>
      </c>
      <c r="B59" s="100">
        <v>1261</v>
      </c>
      <c r="C59" s="101">
        <v>1369</v>
      </c>
      <c r="D59" s="101">
        <v>470</v>
      </c>
      <c r="E59" s="101">
        <v>1839</v>
      </c>
      <c r="F59" s="220">
        <v>23262466.954420786</v>
      </c>
      <c r="G59" s="220">
        <v>95807216.240140364</v>
      </c>
      <c r="H59" s="220">
        <v>83251806.167327091</v>
      </c>
      <c r="I59" s="221">
        <v>1398237159.6703925</v>
      </c>
    </row>
    <row r="60" spans="1:9" ht="14.1" customHeight="1" x14ac:dyDescent="0.2">
      <c r="A60" s="99">
        <v>2071</v>
      </c>
      <c r="B60" s="100">
        <v>1261</v>
      </c>
      <c r="C60" s="101">
        <v>1375</v>
      </c>
      <c r="D60" s="101">
        <v>474</v>
      </c>
      <c r="E60" s="101">
        <v>1849</v>
      </c>
      <c r="F60" s="220">
        <v>23587660.185957685</v>
      </c>
      <c r="G60" s="220">
        <v>97639986.705626652</v>
      </c>
      <c r="H60" s="220">
        <v>83894229.580223545</v>
      </c>
      <c r="I60" s="221">
        <v>1408079062.730947</v>
      </c>
    </row>
    <row r="61" spans="1:9" ht="14.1" customHeight="1" x14ac:dyDescent="0.2">
      <c r="A61" s="99">
        <v>2072</v>
      </c>
      <c r="B61" s="100">
        <v>1261</v>
      </c>
      <c r="C61" s="101">
        <v>1381</v>
      </c>
      <c r="D61" s="101">
        <v>478</v>
      </c>
      <c r="E61" s="101">
        <v>1859</v>
      </c>
      <c r="F61" s="220">
        <v>23917406.122736093</v>
      </c>
      <c r="G61" s="220">
        <v>99505296.52976346</v>
      </c>
      <c r="H61" s="220">
        <v>84484743.763856813</v>
      </c>
      <c r="I61" s="221">
        <v>1416975916.0877764</v>
      </c>
    </row>
    <row r="62" spans="1:9" ht="14.1" customHeight="1" x14ac:dyDescent="0.2">
      <c r="A62" s="99">
        <v>2073</v>
      </c>
      <c r="B62" s="100">
        <v>1261</v>
      </c>
      <c r="C62" s="101">
        <v>1386</v>
      </c>
      <c r="D62" s="101">
        <v>482</v>
      </c>
      <c r="E62" s="101">
        <v>1868</v>
      </c>
      <c r="F62" s="220">
        <v>24251768.502629403</v>
      </c>
      <c r="G62" s="220">
        <v>101342685.83723216</v>
      </c>
      <c r="H62" s="220">
        <v>85018554.965266585</v>
      </c>
      <c r="I62" s="221">
        <v>1424903553.7184403</v>
      </c>
    </row>
    <row r="63" spans="1:9" ht="14.1" customHeight="1" x14ac:dyDescent="0.2">
      <c r="A63" s="99">
        <v>2074</v>
      </c>
      <c r="B63" s="100">
        <v>1261</v>
      </c>
      <c r="C63" s="101">
        <v>1392</v>
      </c>
      <c r="D63" s="101">
        <v>485</v>
      </c>
      <c r="E63" s="101">
        <v>1877</v>
      </c>
      <c r="F63" s="220">
        <v>24590811.955841213</v>
      </c>
      <c r="G63" s="220">
        <v>103238583.43267973</v>
      </c>
      <c r="H63" s="220">
        <v>85494213.223106414</v>
      </c>
      <c r="I63" s="221">
        <v>1431749995.4647083</v>
      </c>
    </row>
    <row r="64" spans="1:9" ht="14.1" customHeight="1" x14ac:dyDescent="0.2">
      <c r="A64" s="99">
        <v>2075</v>
      </c>
      <c r="B64" s="100">
        <v>1261</v>
      </c>
      <c r="C64" s="101">
        <v>1397</v>
      </c>
      <c r="D64" s="101">
        <v>489</v>
      </c>
      <c r="E64" s="101">
        <v>1886</v>
      </c>
      <c r="F64" s="220">
        <v>24934602.017397992</v>
      </c>
      <c r="G64" s="220">
        <v>105140766.66692929</v>
      </c>
      <c r="H64" s="220">
        <v>85904999.72788249</v>
      </c>
      <c r="I64" s="221">
        <v>1437448830.5430593</v>
      </c>
    </row>
    <row r="65" spans="1:9" ht="14.1" customHeight="1" x14ac:dyDescent="0.2">
      <c r="A65" s="99">
        <v>2076</v>
      </c>
      <c r="B65" s="100">
        <v>1261</v>
      </c>
      <c r="C65" s="101">
        <v>1402</v>
      </c>
      <c r="D65" s="101">
        <v>493</v>
      </c>
      <c r="E65" s="101">
        <v>1895</v>
      </c>
      <c r="F65" s="220">
        <v>25283205.139816564</v>
      </c>
      <c r="G65" s="220">
        <v>107075976.269385</v>
      </c>
      <c r="H65" s="220">
        <v>86246929.832583562</v>
      </c>
      <c r="I65" s="221">
        <v>1441902989.2460744</v>
      </c>
    </row>
    <row r="66" spans="1:9" ht="14.1" customHeight="1" x14ac:dyDescent="0.2">
      <c r="A66" s="99">
        <v>2077</v>
      </c>
      <c r="B66" s="100">
        <v>1261</v>
      </c>
      <c r="C66" s="101">
        <v>1407</v>
      </c>
      <c r="D66" s="101">
        <v>496</v>
      </c>
      <c r="E66" s="101">
        <v>1903</v>
      </c>
      <c r="F66" s="220">
        <v>25636688.705949001</v>
      </c>
      <c r="G66" s="220">
        <v>109007959.14015269</v>
      </c>
      <c r="H66" s="220">
        <v>86514179.354764462</v>
      </c>
      <c r="I66" s="221">
        <v>1445045898.1666353</v>
      </c>
    </row>
    <row r="67" spans="1:9" ht="14.1" customHeight="1" x14ac:dyDescent="0.2">
      <c r="A67" s="99">
        <v>2078</v>
      </c>
      <c r="B67" s="100">
        <v>1261</v>
      </c>
      <c r="C67" s="101">
        <v>1412</v>
      </c>
      <c r="D67" s="101">
        <v>500</v>
      </c>
      <c r="E67" s="101">
        <v>1912</v>
      </c>
      <c r="F67" s="220">
        <v>25995121.04200729</v>
      </c>
      <c r="G67" s="220">
        <v>111010370.92038721</v>
      </c>
      <c r="H67" s="220">
        <v>86702753.889998108</v>
      </c>
      <c r="I67" s="221">
        <v>1446733402.1782534</v>
      </c>
    </row>
    <row r="68" spans="1:9" ht="14.1" customHeight="1" x14ac:dyDescent="0.2">
      <c r="A68" s="99">
        <v>2079</v>
      </c>
      <c r="B68" s="100">
        <v>1261</v>
      </c>
      <c r="C68" s="101">
        <v>1417</v>
      </c>
      <c r="D68" s="101">
        <v>504</v>
      </c>
      <c r="E68" s="101">
        <v>1921</v>
      </c>
      <c r="F68" s="220">
        <v>26358571.43077039</v>
      </c>
      <c r="G68" s="220">
        <v>113047484.67047685</v>
      </c>
      <c r="H68" s="220">
        <v>86804004.130695209</v>
      </c>
      <c r="I68" s="221">
        <v>1446848493.069242</v>
      </c>
    </row>
    <row r="69" spans="1:9" ht="14.1" customHeight="1" x14ac:dyDescent="0.2">
      <c r="A69" s="99">
        <v>2080</v>
      </c>
      <c r="B69" s="100">
        <v>1261</v>
      </c>
      <c r="C69" s="101">
        <v>1421</v>
      </c>
      <c r="D69" s="101">
        <v>507</v>
      </c>
      <c r="E69" s="101">
        <v>1928</v>
      </c>
      <c r="F69" s="220">
        <v>26727110.12497618</v>
      </c>
      <c r="G69" s="220">
        <v>115014259.03685533</v>
      </c>
      <c r="H69" s="220">
        <v>86810909.584154516</v>
      </c>
      <c r="I69" s="221">
        <v>1445372253.7415175</v>
      </c>
    </row>
    <row r="70" spans="1:9" ht="14.1" customHeight="1" x14ac:dyDescent="0.2">
      <c r="A70" s="99">
        <v>2081</v>
      </c>
      <c r="B70" s="100">
        <v>1261</v>
      </c>
      <c r="C70" s="101">
        <v>1426</v>
      </c>
      <c r="D70" s="101">
        <v>510</v>
      </c>
      <c r="E70" s="101">
        <v>1936</v>
      </c>
      <c r="F70" s="220">
        <v>27100808.360900849</v>
      </c>
      <c r="G70" s="220">
        <v>117082135.22307031</v>
      </c>
      <c r="H70" s="220">
        <v>86722335.224491045</v>
      </c>
      <c r="I70" s="221">
        <v>1442113262.1038392</v>
      </c>
    </row>
    <row r="71" spans="1:9" ht="14.1" customHeight="1" x14ac:dyDescent="0.2">
      <c r="A71" s="99">
        <v>2082</v>
      </c>
      <c r="B71" s="100">
        <v>1261</v>
      </c>
      <c r="C71" s="101">
        <v>1430</v>
      </c>
      <c r="D71" s="101">
        <v>514</v>
      </c>
      <c r="E71" s="101">
        <v>1944</v>
      </c>
      <c r="F71" s="220">
        <v>27479738.372128461</v>
      </c>
      <c r="G71" s="220">
        <v>119155679.56678008</v>
      </c>
      <c r="H71" s="220">
        <v>86526795.726230353</v>
      </c>
      <c r="I71" s="221">
        <v>1436964116.6354179</v>
      </c>
    </row>
    <row r="72" spans="1:9" ht="14.1" customHeight="1" x14ac:dyDescent="0.2">
      <c r="A72" s="99">
        <v>2083</v>
      </c>
      <c r="B72" s="100">
        <v>1261</v>
      </c>
      <c r="C72" s="101">
        <v>1435</v>
      </c>
      <c r="D72" s="101">
        <v>517</v>
      </c>
      <c r="E72" s="101">
        <v>1952</v>
      </c>
      <c r="F72" s="220">
        <v>27863973.40351326</v>
      </c>
      <c r="G72" s="220">
        <v>121294440.28869128</v>
      </c>
      <c r="H72" s="220">
        <v>86217846.998125076</v>
      </c>
      <c r="I72" s="221">
        <v>1429751496.7483649</v>
      </c>
    </row>
    <row r="73" spans="1:9" ht="14.1" customHeight="1" x14ac:dyDescent="0.2">
      <c r="A73" s="99">
        <v>2084</v>
      </c>
      <c r="B73" s="100">
        <v>1261</v>
      </c>
      <c r="C73" s="101">
        <v>1439</v>
      </c>
      <c r="D73" s="101">
        <v>520</v>
      </c>
      <c r="E73" s="101">
        <v>1959</v>
      </c>
      <c r="F73" s="220">
        <v>28253587.725337453</v>
      </c>
      <c r="G73" s="220">
        <v>123398638.11387028</v>
      </c>
      <c r="H73" s="220">
        <v>85785089.804901898</v>
      </c>
      <c r="I73" s="221">
        <v>1420391536.1647339</v>
      </c>
    </row>
    <row r="74" spans="1:9" ht="14.1" customHeight="1" x14ac:dyDescent="0.2">
      <c r="A74" s="99">
        <v>2085</v>
      </c>
      <c r="B74" s="100">
        <v>1261</v>
      </c>
      <c r="C74" s="101">
        <v>1443</v>
      </c>
      <c r="D74" s="101">
        <v>524</v>
      </c>
      <c r="E74" s="101">
        <v>1967</v>
      </c>
      <c r="F74" s="220">
        <v>28648656.647667177</v>
      </c>
      <c r="G74" s="220">
        <v>125579114.68089123</v>
      </c>
      <c r="H74" s="220">
        <v>85223492.169884026</v>
      </c>
      <c r="I74" s="221">
        <v>1408684570.3013937</v>
      </c>
    </row>
    <row r="75" spans="1:9" ht="14.1" customHeight="1" x14ac:dyDescent="0.2">
      <c r="A75" s="99">
        <v>2086</v>
      </c>
      <c r="B75" s="100">
        <v>1261</v>
      </c>
      <c r="C75" s="101">
        <v>1447</v>
      </c>
      <c r="D75" s="101">
        <v>527</v>
      </c>
      <c r="E75" s="101">
        <v>1974</v>
      </c>
      <c r="F75" s="220">
        <v>29049256.534909517</v>
      </c>
      <c r="G75" s="220">
        <v>127754747.6569024</v>
      </c>
      <c r="H75" s="220">
        <v>84521074.21808362</v>
      </c>
      <c r="I75" s="221">
        <v>1394500153.3974845</v>
      </c>
    </row>
    <row r="76" spans="1:9" ht="14.1" customHeight="1" x14ac:dyDescent="0.2">
      <c r="A76" s="99">
        <v>2087</v>
      </c>
      <c r="B76" s="100">
        <v>1261</v>
      </c>
      <c r="C76" s="101">
        <v>1451</v>
      </c>
      <c r="D76" s="101">
        <v>530</v>
      </c>
      <c r="E76" s="101">
        <v>1981</v>
      </c>
      <c r="F76" s="220">
        <v>29455464.820573248</v>
      </c>
      <c r="G76" s="220">
        <v>129966684.84976445</v>
      </c>
      <c r="H76" s="220">
        <v>83670009.203849062</v>
      </c>
      <c r="I76" s="221">
        <v>1377658942.5721426</v>
      </c>
    </row>
    <row r="77" spans="1:9" ht="14.1" customHeight="1" x14ac:dyDescent="0.2">
      <c r="A77" s="99">
        <v>2088</v>
      </c>
      <c r="B77" s="100">
        <v>1261</v>
      </c>
      <c r="C77" s="101">
        <v>1455</v>
      </c>
      <c r="D77" s="101">
        <v>534</v>
      </c>
      <c r="E77" s="101">
        <v>1989</v>
      </c>
      <c r="F77" s="220">
        <v>29867360.022236288</v>
      </c>
      <c r="G77" s="220">
        <v>132258403.23306994</v>
      </c>
      <c r="H77" s="220">
        <v>82659536.554328546</v>
      </c>
      <c r="I77" s="221">
        <v>1357927435.9156375</v>
      </c>
    </row>
    <row r="78" spans="1:9" ht="14.1" customHeight="1" x14ac:dyDescent="0.2">
      <c r="A78" s="99">
        <v>2089</v>
      </c>
      <c r="B78" s="100">
        <v>1261</v>
      </c>
      <c r="C78" s="101">
        <v>1459</v>
      </c>
      <c r="D78" s="101">
        <v>537</v>
      </c>
      <c r="E78" s="101">
        <v>1996</v>
      </c>
      <c r="F78" s="220">
        <v>30285021.756722592</v>
      </c>
      <c r="G78" s="220">
        <v>134545328.9649792</v>
      </c>
      <c r="H78" s="220">
        <v>74686008.975360066</v>
      </c>
      <c r="I78" s="221">
        <v>1328353137.6827412</v>
      </c>
    </row>
    <row r="79" spans="1:9" ht="14.1" customHeight="1" x14ac:dyDescent="0.2">
      <c r="A79" s="99">
        <v>2090</v>
      </c>
      <c r="B79" s="100">
        <v>1261</v>
      </c>
      <c r="C79" s="101">
        <v>1462</v>
      </c>
      <c r="D79" s="101">
        <v>540</v>
      </c>
      <c r="E79" s="101">
        <v>2002</v>
      </c>
      <c r="F79" s="220">
        <v>30708530.755491711</v>
      </c>
      <c r="G79" s="220">
        <v>136793087.45891398</v>
      </c>
      <c r="H79" s="220">
        <v>73059422.572550759</v>
      </c>
      <c r="I79" s="221">
        <v>1295328003.5518696</v>
      </c>
    </row>
    <row r="80" spans="1:9" ht="14.1" customHeight="1" thickBot="1" x14ac:dyDescent="0.25">
      <c r="A80" s="103">
        <v>2091</v>
      </c>
      <c r="B80" s="104">
        <v>1261</v>
      </c>
      <c r="C80" s="105">
        <v>1466</v>
      </c>
      <c r="D80" s="105">
        <v>543</v>
      </c>
      <c r="E80" s="105">
        <v>2009</v>
      </c>
      <c r="F80" s="224">
        <v>31137968.880243592</v>
      </c>
      <c r="G80" s="224">
        <v>139155772.71679613</v>
      </c>
      <c r="H80" s="224">
        <v>71243040.195352837</v>
      </c>
      <c r="I80" s="222">
        <v>1258553239.9106698</v>
      </c>
    </row>
    <row r="81" spans="5:8" ht="14.1" customHeight="1" x14ac:dyDescent="0.2">
      <c r="E81" s="109"/>
      <c r="F81" s="110"/>
      <c r="G81" s="110"/>
      <c r="H81" s="111"/>
    </row>
    <row r="82" spans="5:8" ht="14.1" customHeight="1" x14ac:dyDescent="0.2">
      <c r="F82" s="112"/>
      <c r="G82" s="112"/>
    </row>
    <row r="83" spans="5:8" ht="14.1" customHeight="1" x14ac:dyDescent="0.2">
      <c r="F83" s="112"/>
      <c r="G83" s="112"/>
    </row>
    <row r="84" spans="5:8" ht="14.1" customHeight="1" x14ac:dyDescent="0.2">
      <c r="F84" s="112"/>
      <c r="G84" s="112"/>
    </row>
    <row r="85" spans="5:8" ht="14.1" customHeight="1" x14ac:dyDescent="0.2">
      <c r="F85" s="112"/>
      <c r="G85" s="112"/>
    </row>
    <row r="86" spans="5:8" ht="14.1" customHeight="1" x14ac:dyDescent="0.2">
      <c r="F86" s="112"/>
      <c r="G86" s="112"/>
    </row>
    <row r="87" spans="5:8" ht="14.1" customHeight="1" x14ac:dyDescent="0.2">
      <c r="F87" s="112"/>
      <c r="G87" s="112"/>
    </row>
    <row r="88" spans="5:8" ht="14.1" customHeight="1" x14ac:dyDescent="0.2">
      <c r="F88" s="112"/>
      <c r="G88" s="112"/>
    </row>
    <row r="89" spans="5:8" ht="14.1" customHeight="1" x14ac:dyDescent="0.2"/>
    <row r="90" spans="5:8" ht="14.1" customHeight="1" x14ac:dyDescent="0.2"/>
    <row r="91" spans="5:8" ht="14.1" customHeight="1" x14ac:dyDescent="0.2"/>
    <row r="92" spans="5:8" ht="14.1" customHeight="1" x14ac:dyDescent="0.2"/>
    <row r="93" spans="5:8" ht="14.1" customHeight="1" x14ac:dyDescent="0.2"/>
    <row r="94" spans="5:8" ht="14.1" customHeight="1" x14ac:dyDescent="0.2"/>
    <row r="95" spans="5:8" ht="14.1" customHeight="1" x14ac:dyDescent="0.2"/>
    <row r="96" spans="5:8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  <row r="331" ht="14.1" customHeight="1" x14ac:dyDescent="0.2"/>
    <row r="332" ht="14.1" customHeight="1" x14ac:dyDescent="0.2"/>
    <row r="333" ht="14.1" customHeight="1" x14ac:dyDescent="0.2"/>
    <row r="334" ht="14.1" customHeight="1" x14ac:dyDescent="0.2"/>
    <row r="335" ht="14.1" customHeight="1" x14ac:dyDescent="0.2"/>
    <row r="336" ht="14.1" customHeight="1" x14ac:dyDescent="0.2"/>
    <row r="337" ht="14.1" customHeight="1" x14ac:dyDescent="0.2"/>
    <row r="338" ht="14.1" customHeight="1" x14ac:dyDescent="0.2"/>
    <row r="339" ht="14.1" customHeight="1" x14ac:dyDescent="0.2"/>
    <row r="340" ht="14.1" customHeight="1" x14ac:dyDescent="0.2"/>
    <row r="341" ht="14.1" customHeight="1" x14ac:dyDescent="0.2"/>
    <row r="342" ht="14.1" customHeight="1" x14ac:dyDescent="0.2"/>
    <row r="343" ht="14.1" customHeight="1" x14ac:dyDescent="0.2"/>
    <row r="344" ht="14.1" customHeight="1" x14ac:dyDescent="0.2"/>
    <row r="345" ht="14.1" customHeight="1" x14ac:dyDescent="0.2"/>
    <row r="346" ht="14.1" customHeight="1" x14ac:dyDescent="0.2"/>
    <row r="347" ht="14.1" customHeight="1" x14ac:dyDescent="0.2"/>
    <row r="348" ht="14.1" customHeight="1" x14ac:dyDescent="0.2"/>
    <row r="349" ht="14.1" customHeight="1" x14ac:dyDescent="0.2"/>
    <row r="350" ht="14.1" customHeight="1" x14ac:dyDescent="0.2"/>
    <row r="351" ht="14.1" customHeight="1" x14ac:dyDescent="0.2"/>
    <row r="352" ht="14.1" customHeight="1" x14ac:dyDescent="0.2"/>
    <row r="353" ht="14.1" customHeight="1" x14ac:dyDescent="0.2"/>
    <row r="354" ht="14.1" customHeight="1" x14ac:dyDescent="0.2"/>
    <row r="355" ht="14.1" customHeight="1" x14ac:dyDescent="0.2"/>
    <row r="356" ht="14.1" customHeight="1" x14ac:dyDescent="0.2"/>
    <row r="357" ht="14.1" customHeight="1" x14ac:dyDescent="0.2"/>
    <row r="358" ht="14.1" customHeight="1" x14ac:dyDescent="0.2"/>
    <row r="359" ht="14.1" customHeight="1" x14ac:dyDescent="0.2"/>
    <row r="360" ht="14.1" customHeight="1" x14ac:dyDescent="0.2"/>
    <row r="361" ht="14.1" customHeight="1" x14ac:dyDescent="0.2"/>
    <row r="362" ht="14.1" customHeight="1" x14ac:dyDescent="0.2"/>
    <row r="363" ht="14.1" customHeight="1" x14ac:dyDescent="0.2"/>
    <row r="364" ht="14.1" customHeight="1" x14ac:dyDescent="0.2"/>
    <row r="365" ht="14.1" customHeight="1" x14ac:dyDescent="0.2"/>
    <row r="366" ht="14.1" customHeight="1" x14ac:dyDescent="0.2"/>
    <row r="367" ht="14.1" customHeight="1" x14ac:dyDescent="0.2"/>
    <row r="368" ht="14.1" customHeight="1" x14ac:dyDescent="0.2"/>
    <row r="369" ht="14.1" customHeight="1" x14ac:dyDescent="0.2"/>
    <row r="370" ht="14.1" customHeight="1" x14ac:dyDescent="0.2"/>
    <row r="371" ht="14.1" customHeight="1" x14ac:dyDescent="0.2"/>
    <row r="372" ht="14.1" customHeight="1" x14ac:dyDescent="0.2"/>
    <row r="373" ht="14.1" customHeight="1" x14ac:dyDescent="0.2"/>
    <row r="374" ht="14.1" customHeight="1" x14ac:dyDescent="0.2"/>
    <row r="375" ht="14.1" customHeight="1" x14ac:dyDescent="0.2"/>
    <row r="376" ht="14.1" customHeight="1" x14ac:dyDescent="0.2"/>
    <row r="377" ht="14.1" customHeight="1" x14ac:dyDescent="0.2"/>
    <row r="378" ht="14.1" customHeight="1" x14ac:dyDescent="0.2"/>
    <row r="379" ht="14.1" customHeight="1" x14ac:dyDescent="0.2"/>
    <row r="380" ht="14.1" customHeight="1" x14ac:dyDescent="0.2"/>
    <row r="381" ht="14.1" customHeight="1" x14ac:dyDescent="0.2"/>
    <row r="382" ht="14.1" customHeight="1" x14ac:dyDescent="0.2"/>
    <row r="383" ht="14.1" customHeight="1" x14ac:dyDescent="0.2"/>
    <row r="384" ht="14.1" customHeight="1" x14ac:dyDescent="0.2"/>
    <row r="385" ht="14.1" customHeight="1" x14ac:dyDescent="0.2"/>
    <row r="386" ht="14.1" customHeight="1" x14ac:dyDescent="0.2"/>
    <row r="387" ht="14.1" customHeight="1" x14ac:dyDescent="0.2"/>
    <row r="388" ht="14.1" customHeight="1" x14ac:dyDescent="0.2"/>
    <row r="389" ht="14.1" customHeight="1" x14ac:dyDescent="0.2"/>
    <row r="390" ht="14.1" customHeight="1" x14ac:dyDescent="0.2"/>
    <row r="391" ht="14.1" customHeight="1" x14ac:dyDescent="0.2"/>
    <row r="392" ht="14.1" customHeight="1" x14ac:dyDescent="0.2"/>
    <row r="393" ht="14.1" customHeight="1" x14ac:dyDescent="0.2"/>
    <row r="394" ht="14.1" customHeight="1" x14ac:dyDescent="0.2"/>
    <row r="395" ht="14.1" customHeight="1" x14ac:dyDescent="0.2"/>
    <row r="396" ht="14.1" customHeight="1" x14ac:dyDescent="0.2"/>
    <row r="397" ht="14.1" customHeight="1" x14ac:dyDescent="0.2"/>
    <row r="398" ht="14.1" customHeight="1" x14ac:dyDescent="0.2"/>
    <row r="399" ht="14.1" customHeight="1" x14ac:dyDescent="0.2"/>
    <row r="400" ht="14.1" customHeight="1" x14ac:dyDescent="0.2"/>
    <row r="401" ht="14.1" customHeight="1" x14ac:dyDescent="0.2"/>
    <row r="402" ht="14.1" customHeight="1" x14ac:dyDescent="0.2"/>
    <row r="403" ht="14.1" customHeight="1" x14ac:dyDescent="0.2"/>
    <row r="404" ht="14.1" customHeight="1" x14ac:dyDescent="0.2"/>
    <row r="405" ht="14.1" customHeight="1" x14ac:dyDescent="0.2"/>
    <row r="406" ht="14.1" customHeight="1" x14ac:dyDescent="0.2"/>
    <row r="407" ht="14.1" customHeight="1" x14ac:dyDescent="0.2"/>
    <row r="408" ht="14.1" customHeight="1" x14ac:dyDescent="0.2"/>
    <row r="409" ht="14.1" customHeight="1" x14ac:dyDescent="0.2"/>
    <row r="410" ht="14.1" customHeight="1" x14ac:dyDescent="0.2"/>
    <row r="411" ht="14.1" customHeight="1" x14ac:dyDescent="0.2"/>
    <row r="412" ht="14.1" customHeight="1" x14ac:dyDescent="0.2"/>
    <row r="413" ht="14.1" customHeight="1" x14ac:dyDescent="0.2"/>
    <row r="414" ht="14.1" customHeight="1" x14ac:dyDescent="0.2"/>
    <row r="415" ht="14.1" customHeight="1" x14ac:dyDescent="0.2"/>
    <row r="416" ht="14.1" customHeight="1" x14ac:dyDescent="0.2"/>
    <row r="417" ht="14.1" customHeight="1" x14ac:dyDescent="0.2"/>
    <row r="418" ht="14.1" customHeight="1" x14ac:dyDescent="0.2"/>
    <row r="419" ht="14.1" customHeight="1" x14ac:dyDescent="0.2"/>
    <row r="420" ht="14.1" customHeight="1" x14ac:dyDescent="0.2"/>
    <row r="421" ht="14.1" customHeight="1" x14ac:dyDescent="0.2"/>
    <row r="422" ht="14.1" customHeight="1" x14ac:dyDescent="0.2"/>
    <row r="423" ht="14.1" customHeight="1" x14ac:dyDescent="0.2"/>
    <row r="424" ht="14.1" customHeight="1" x14ac:dyDescent="0.2"/>
    <row r="425" ht="14.1" customHeight="1" x14ac:dyDescent="0.2"/>
    <row r="426" ht="14.1" customHeight="1" x14ac:dyDescent="0.2"/>
    <row r="427" ht="14.1" customHeight="1" x14ac:dyDescent="0.2"/>
    <row r="428" ht="14.1" customHeight="1" x14ac:dyDescent="0.2"/>
    <row r="429" ht="14.1" customHeight="1" x14ac:dyDescent="0.2"/>
    <row r="430" ht="14.1" customHeight="1" x14ac:dyDescent="0.2"/>
    <row r="431" ht="14.1" customHeight="1" x14ac:dyDescent="0.2"/>
    <row r="432" ht="14.1" customHeight="1" x14ac:dyDescent="0.2"/>
    <row r="433" ht="14.1" customHeight="1" x14ac:dyDescent="0.2"/>
    <row r="434" ht="14.1" customHeight="1" x14ac:dyDescent="0.2"/>
    <row r="435" ht="14.1" customHeight="1" x14ac:dyDescent="0.2"/>
    <row r="436" ht="14.1" customHeight="1" x14ac:dyDescent="0.2"/>
    <row r="437" ht="14.1" customHeight="1" x14ac:dyDescent="0.2"/>
    <row r="438" ht="14.1" customHeight="1" x14ac:dyDescent="0.2"/>
    <row r="439" ht="14.1" customHeight="1" x14ac:dyDescent="0.2"/>
    <row r="440" ht="14.1" customHeight="1" x14ac:dyDescent="0.2"/>
    <row r="441" ht="14.1" customHeight="1" x14ac:dyDescent="0.2"/>
    <row r="442" ht="14.1" customHeight="1" x14ac:dyDescent="0.2"/>
    <row r="443" ht="14.1" customHeight="1" x14ac:dyDescent="0.2"/>
    <row r="444" ht="14.1" customHeight="1" x14ac:dyDescent="0.2"/>
    <row r="445" ht="14.1" customHeight="1" x14ac:dyDescent="0.2"/>
    <row r="446" ht="14.1" customHeight="1" x14ac:dyDescent="0.2"/>
    <row r="447" ht="14.1" customHeight="1" x14ac:dyDescent="0.2"/>
    <row r="448" ht="14.1" customHeight="1" x14ac:dyDescent="0.2"/>
    <row r="449" ht="14.1" customHeight="1" x14ac:dyDescent="0.2"/>
    <row r="450" ht="14.1" customHeight="1" x14ac:dyDescent="0.2"/>
    <row r="451" ht="14.1" customHeight="1" x14ac:dyDescent="0.2"/>
    <row r="452" ht="14.1" customHeight="1" x14ac:dyDescent="0.2"/>
    <row r="453" ht="14.1" customHeight="1" x14ac:dyDescent="0.2"/>
    <row r="454" ht="14.1" customHeight="1" x14ac:dyDescent="0.2"/>
    <row r="455" ht="14.1" customHeight="1" x14ac:dyDescent="0.2"/>
    <row r="456" ht="14.1" customHeight="1" x14ac:dyDescent="0.2"/>
    <row r="457" ht="14.1" customHeight="1" x14ac:dyDescent="0.2"/>
    <row r="458" ht="14.1" customHeight="1" x14ac:dyDescent="0.2"/>
    <row r="459" ht="14.1" customHeight="1" x14ac:dyDescent="0.2"/>
    <row r="460" ht="14.1" customHeight="1" x14ac:dyDescent="0.2"/>
    <row r="461" ht="14.1" customHeight="1" x14ac:dyDescent="0.2"/>
    <row r="462" ht="14.1" customHeight="1" x14ac:dyDescent="0.2"/>
    <row r="463" ht="14.1" customHeight="1" x14ac:dyDescent="0.2"/>
    <row r="464" ht="14.1" customHeight="1" x14ac:dyDescent="0.2"/>
    <row r="465" ht="14.1" customHeight="1" x14ac:dyDescent="0.2"/>
    <row r="466" ht="14.1" customHeight="1" x14ac:dyDescent="0.2"/>
    <row r="467" ht="14.1" customHeight="1" x14ac:dyDescent="0.2"/>
    <row r="468" ht="14.1" customHeight="1" x14ac:dyDescent="0.2"/>
    <row r="469" ht="14.1" customHeight="1" x14ac:dyDescent="0.2"/>
    <row r="470" ht="14.1" customHeight="1" x14ac:dyDescent="0.2"/>
    <row r="471" ht="14.1" customHeight="1" x14ac:dyDescent="0.2"/>
    <row r="472" ht="14.1" customHeight="1" x14ac:dyDescent="0.2"/>
    <row r="473" ht="14.1" customHeight="1" x14ac:dyDescent="0.2"/>
    <row r="474" ht="14.1" customHeight="1" x14ac:dyDescent="0.2"/>
    <row r="475" ht="14.1" customHeight="1" x14ac:dyDescent="0.2"/>
    <row r="476" ht="14.1" customHeight="1" x14ac:dyDescent="0.2"/>
    <row r="477" ht="14.1" customHeight="1" x14ac:dyDescent="0.2"/>
    <row r="478" ht="14.1" customHeight="1" x14ac:dyDescent="0.2"/>
    <row r="479" ht="14.1" customHeight="1" x14ac:dyDescent="0.2"/>
    <row r="480" ht="14.1" customHeight="1" x14ac:dyDescent="0.2"/>
    <row r="481" ht="14.1" customHeight="1" x14ac:dyDescent="0.2"/>
    <row r="482" ht="14.1" customHeight="1" x14ac:dyDescent="0.2"/>
    <row r="483" ht="14.1" customHeight="1" x14ac:dyDescent="0.2"/>
    <row r="484" ht="14.1" customHeight="1" x14ac:dyDescent="0.2"/>
    <row r="485" ht="14.1" customHeight="1" x14ac:dyDescent="0.2"/>
    <row r="486" ht="14.1" customHeight="1" x14ac:dyDescent="0.2"/>
    <row r="487" ht="14.1" customHeight="1" x14ac:dyDescent="0.2"/>
    <row r="488" ht="14.1" customHeight="1" x14ac:dyDescent="0.2"/>
    <row r="489" ht="14.1" customHeight="1" x14ac:dyDescent="0.2"/>
    <row r="490" ht="14.1" customHeight="1" x14ac:dyDescent="0.2"/>
    <row r="491" ht="14.1" customHeight="1" x14ac:dyDescent="0.2"/>
    <row r="492" ht="14.1" customHeight="1" x14ac:dyDescent="0.2"/>
    <row r="493" ht="14.1" customHeight="1" x14ac:dyDescent="0.2"/>
    <row r="494" ht="14.1" customHeight="1" x14ac:dyDescent="0.2"/>
    <row r="495" ht="14.1" customHeight="1" x14ac:dyDescent="0.2"/>
  </sheetData>
  <mergeCells count="8">
    <mergeCell ref="A1:G2"/>
    <mergeCell ref="H1:H2"/>
    <mergeCell ref="I1:I2"/>
    <mergeCell ref="A3:A4"/>
    <mergeCell ref="B3:B4"/>
    <mergeCell ref="C3:C4"/>
    <mergeCell ref="D3:D4"/>
    <mergeCell ref="E3:E4"/>
  </mergeCells>
  <printOptions horizontalCentered="1" verticalCentered="1"/>
  <pageMargins left="1.1811023622047245" right="0.78740157480314965" top="1.1811023622047245" bottom="0.78740157480314965" header="0.51181102362204722" footer="0.51181102362204722"/>
  <pageSetup paperSize="9" orientation="portrait" horizontalDpi="300" verticalDpi="300" r:id="rId1"/>
  <headerFooter alignWithMargins="0"/>
  <rowBreaks count="1" manualBreakCount="1">
    <brk id="42" max="8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view="pageBreakPreview" zoomScaleSheetLayoutView="100" workbookViewId="0">
      <selection activeCell="A2" sqref="A2:E2"/>
    </sheetView>
  </sheetViews>
  <sheetFormatPr defaultRowHeight="12.75" x14ac:dyDescent="0.2"/>
  <cols>
    <col min="1" max="1" width="9.7109375" style="113" customWidth="1"/>
    <col min="2" max="4" width="17.7109375" style="113" customWidth="1"/>
    <col min="5" max="5" width="18.7109375" style="113" customWidth="1"/>
  </cols>
  <sheetData>
    <row r="1" spans="1:5" ht="12" customHeight="1" x14ac:dyDescent="0.2"/>
    <row r="2" spans="1:5" ht="18" customHeight="1" x14ac:dyDescent="0.2">
      <c r="A2" s="326" t="s">
        <v>65</v>
      </c>
      <c r="B2" s="326"/>
      <c r="C2" s="326"/>
      <c r="D2" s="326"/>
      <c r="E2" s="326"/>
    </row>
    <row r="3" spans="1:5" ht="21" customHeight="1" x14ac:dyDescent="0.2">
      <c r="A3" s="327" t="s">
        <v>195</v>
      </c>
      <c r="B3" s="327"/>
      <c r="C3" s="327"/>
      <c r="D3" s="327"/>
      <c r="E3" s="327"/>
    </row>
    <row r="4" spans="1:5" ht="21" customHeight="1" x14ac:dyDescent="0.2">
      <c r="A4" s="328" t="s">
        <v>66</v>
      </c>
      <c r="B4" s="328"/>
      <c r="C4" s="328"/>
      <c r="D4" s="328"/>
      <c r="E4" s="328"/>
    </row>
    <row r="5" spans="1:5" ht="18" customHeight="1" x14ac:dyDescent="0.2">
      <c r="A5" s="328" t="s">
        <v>67</v>
      </c>
      <c r="B5" s="328"/>
      <c r="C5" s="328"/>
      <c r="D5" s="328"/>
      <c r="E5" s="328"/>
    </row>
    <row r="6" spans="1:5" ht="18" customHeight="1" x14ac:dyDescent="0.2">
      <c r="A6" s="328" t="s">
        <v>68</v>
      </c>
      <c r="B6" s="328"/>
      <c r="C6" s="328"/>
      <c r="D6" s="328"/>
      <c r="E6" s="328"/>
    </row>
    <row r="7" spans="1:5" ht="18" customHeight="1" x14ac:dyDescent="0.2">
      <c r="A7" s="328" t="s">
        <v>69</v>
      </c>
      <c r="B7" s="328"/>
      <c r="C7" s="328"/>
      <c r="D7" s="328"/>
      <c r="E7" s="328"/>
    </row>
    <row r="8" spans="1:5" ht="18" customHeight="1" x14ac:dyDescent="0.2">
      <c r="A8" s="72"/>
      <c r="B8" s="114"/>
      <c r="C8" s="115">
        <v>2016</v>
      </c>
      <c r="D8" s="116">
        <v>2090</v>
      </c>
      <c r="E8" s="114"/>
    </row>
    <row r="9" spans="1:5" x14ac:dyDescent="0.2">
      <c r="A9" s="117"/>
      <c r="B9"/>
      <c r="C9"/>
      <c r="D9"/>
      <c r="E9"/>
    </row>
    <row r="10" spans="1:5" x14ac:dyDescent="0.2">
      <c r="A10" s="329" t="s">
        <v>100</v>
      </c>
      <c r="B10" s="329"/>
      <c r="C10" s="329"/>
      <c r="D10"/>
      <c r="E10"/>
    </row>
    <row r="11" spans="1:5" s="1" customFormat="1" ht="21.75" customHeight="1" x14ac:dyDescent="0.2">
      <c r="A11" s="330" t="s">
        <v>55</v>
      </c>
      <c r="B11" s="118" t="s">
        <v>70</v>
      </c>
      <c r="C11" s="118" t="s">
        <v>71</v>
      </c>
      <c r="D11" s="118" t="s">
        <v>72</v>
      </c>
      <c r="E11" s="118" t="s">
        <v>73</v>
      </c>
    </row>
    <row r="12" spans="1:5" ht="12.75" customHeight="1" x14ac:dyDescent="0.2">
      <c r="A12" s="330"/>
      <c r="B12" s="119" t="s">
        <v>74</v>
      </c>
      <c r="C12" s="119" t="s">
        <v>75</v>
      </c>
      <c r="D12" s="119" t="s">
        <v>76</v>
      </c>
      <c r="E12" s="120" t="s">
        <v>77</v>
      </c>
    </row>
    <row r="13" spans="1:5" x14ac:dyDescent="0.2">
      <c r="A13" s="121">
        <v>2016</v>
      </c>
      <c r="B13" s="122">
        <v>25373049.599999998</v>
      </c>
      <c r="C13" s="122">
        <v>20162803.66</v>
      </c>
      <c r="D13" s="122">
        <v>5210245.9399999976</v>
      </c>
      <c r="E13" s="122">
        <v>46227555.219999999</v>
      </c>
    </row>
    <row r="14" spans="1:5" x14ac:dyDescent="0.2">
      <c r="A14" s="121">
        <v>2017</v>
      </c>
      <c r="B14" s="122">
        <v>31337487.06846698</v>
      </c>
      <c r="C14" s="122">
        <v>22022617.476675369</v>
      </c>
      <c r="D14" s="122">
        <v>9314869.5917916112</v>
      </c>
      <c r="E14" s="122">
        <v>55542424.811791614</v>
      </c>
    </row>
    <row r="15" spans="1:5" x14ac:dyDescent="0.2">
      <c r="A15" s="121">
        <v>2018</v>
      </c>
      <c r="B15" s="122">
        <v>42698364.494965926</v>
      </c>
      <c r="C15" s="122">
        <v>22582365.585556887</v>
      </c>
      <c r="D15" s="122">
        <v>20115998.909409039</v>
      </c>
      <c r="E15" s="122">
        <v>75658423.721200645</v>
      </c>
    </row>
    <row r="16" spans="1:5" x14ac:dyDescent="0.2">
      <c r="A16" s="121">
        <v>2019</v>
      </c>
      <c r="B16" s="122">
        <v>44487624.421232499</v>
      </c>
      <c r="C16" s="122">
        <v>23186335.353203949</v>
      </c>
      <c r="D16" s="122">
        <v>21301289.068028551</v>
      </c>
      <c r="E16" s="122">
        <v>96959712.789229199</v>
      </c>
    </row>
    <row r="17" spans="1:5" x14ac:dyDescent="0.2">
      <c r="A17" s="121">
        <v>2020</v>
      </c>
      <c r="B17" s="122">
        <v>46460764.954147927</v>
      </c>
      <c r="C17" s="122">
        <v>24749769.763487466</v>
      </c>
      <c r="D17" s="122">
        <v>21710995.190660462</v>
      </c>
      <c r="E17" s="122">
        <v>118670707.97988966</v>
      </c>
    </row>
    <row r="18" spans="1:5" x14ac:dyDescent="0.2">
      <c r="A18" s="121">
        <v>2021</v>
      </c>
      <c r="B18" s="122">
        <v>48401727.20296789</v>
      </c>
      <c r="C18" s="122">
        <v>25730623.745541889</v>
      </c>
      <c r="D18" s="122">
        <v>22671103.457426</v>
      </c>
      <c r="E18" s="122">
        <v>141341811.43731567</v>
      </c>
    </row>
    <row r="19" spans="1:5" x14ac:dyDescent="0.2">
      <c r="A19" s="121">
        <v>2022</v>
      </c>
      <c r="B19" s="122">
        <v>50388974.689915195</v>
      </c>
      <c r="C19" s="122">
        <v>26541050.652418569</v>
      </c>
      <c r="D19" s="122">
        <v>23847924.037496626</v>
      </c>
      <c r="E19" s="122">
        <v>165189735.4748123</v>
      </c>
    </row>
    <row r="20" spans="1:5" x14ac:dyDescent="0.2">
      <c r="A20" s="121">
        <v>2023</v>
      </c>
      <c r="B20" s="122">
        <v>52521370.468337066</v>
      </c>
      <c r="C20" s="122">
        <v>27960653.706512477</v>
      </c>
      <c r="D20" s="122">
        <v>24560716.761824589</v>
      </c>
      <c r="E20" s="122">
        <v>189750452.23663688</v>
      </c>
    </row>
    <row r="21" spans="1:5" x14ac:dyDescent="0.2">
      <c r="A21" s="121">
        <v>2024</v>
      </c>
      <c r="B21" s="122">
        <v>54657031.554323092</v>
      </c>
      <c r="C21" s="122">
        <v>28951735.379709743</v>
      </c>
      <c r="D21" s="122">
        <v>25705296.174613349</v>
      </c>
      <c r="E21" s="122">
        <v>215455748.41125023</v>
      </c>
    </row>
    <row r="22" spans="1:5" x14ac:dyDescent="0.2">
      <c r="A22" s="121">
        <v>2025</v>
      </c>
      <c r="B22" s="122">
        <v>56852863.675029084</v>
      </c>
      <c r="C22" s="122">
        <v>29795128.712956905</v>
      </c>
      <c r="D22" s="122">
        <v>27057734.962072179</v>
      </c>
      <c r="E22" s="122">
        <v>242513483.37332243</v>
      </c>
    </row>
    <row r="23" spans="1:5" x14ac:dyDescent="0.2">
      <c r="A23" s="121">
        <v>2026</v>
      </c>
      <c r="B23" s="122">
        <v>59092283.035010569</v>
      </c>
      <c r="C23" s="122">
        <v>30225708.744912807</v>
      </c>
      <c r="D23" s="122">
        <v>28866574.290097762</v>
      </c>
      <c r="E23" s="122">
        <v>271380057.6634202</v>
      </c>
    </row>
    <row r="24" spans="1:5" x14ac:dyDescent="0.2">
      <c r="A24" s="121">
        <v>2027</v>
      </c>
      <c r="B24" s="122">
        <v>61567732.408568144</v>
      </c>
      <c r="C24" s="122">
        <v>31743010.353888378</v>
      </c>
      <c r="D24" s="122">
        <v>29824722.054679766</v>
      </c>
      <c r="E24" s="122">
        <v>301204779.71809995</v>
      </c>
    </row>
    <row r="25" spans="1:5" x14ac:dyDescent="0.2">
      <c r="A25" s="121">
        <v>2028</v>
      </c>
      <c r="B25" s="122">
        <v>64128665.632805452</v>
      </c>
      <c r="C25" s="122">
        <v>33441432.512468599</v>
      </c>
      <c r="D25" s="122">
        <v>30687233.120336853</v>
      </c>
      <c r="E25" s="122">
        <v>331892012.83843678</v>
      </c>
    </row>
    <row r="26" spans="1:5" x14ac:dyDescent="0.2">
      <c r="A26" s="121">
        <v>2029</v>
      </c>
      <c r="B26" s="122">
        <v>66710397.510739893</v>
      </c>
      <c r="C26" s="122">
        <v>34784066.137126446</v>
      </c>
      <c r="D26" s="122">
        <v>31926331.373613447</v>
      </c>
      <c r="E26" s="122">
        <v>363818344.2120502</v>
      </c>
    </row>
    <row r="27" spans="1:5" x14ac:dyDescent="0.2">
      <c r="A27" s="121">
        <v>2030</v>
      </c>
      <c r="B27" s="122">
        <v>69387677.702536389</v>
      </c>
      <c r="C27" s="122">
        <v>36244000.707033664</v>
      </c>
      <c r="D27" s="122">
        <v>33143676.995502725</v>
      </c>
      <c r="E27" s="122">
        <v>396962021.20755291</v>
      </c>
    </row>
    <row r="28" spans="1:5" x14ac:dyDescent="0.2">
      <c r="A28" s="121">
        <v>2031</v>
      </c>
      <c r="B28" s="122">
        <v>72073166.358544767</v>
      </c>
      <c r="C28" s="122">
        <v>37038046.384257771</v>
      </c>
      <c r="D28" s="122">
        <v>35035119.974286996</v>
      </c>
      <c r="E28" s="122">
        <v>431997141.18183988</v>
      </c>
    </row>
    <row r="29" spans="1:5" x14ac:dyDescent="0.2">
      <c r="A29" s="121">
        <v>2032</v>
      </c>
      <c r="B29" s="122">
        <v>74969631.845963567</v>
      </c>
      <c r="C29" s="122">
        <v>38640791.429830886</v>
      </c>
      <c r="D29" s="122">
        <v>36328840.416132681</v>
      </c>
      <c r="E29" s="122">
        <v>468325981.59797257</v>
      </c>
    </row>
    <row r="30" spans="1:5" x14ac:dyDescent="0.2">
      <c r="A30" s="121">
        <v>2033</v>
      </c>
      <c r="B30" s="122">
        <v>77933420.448727489</v>
      </c>
      <c r="C30" s="122">
        <v>40071237.385941431</v>
      </c>
      <c r="D30" s="122">
        <v>37862183.062786058</v>
      </c>
      <c r="E30" s="122">
        <v>506188164.66075861</v>
      </c>
    </row>
    <row r="31" spans="1:5" x14ac:dyDescent="0.2">
      <c r="A31" s="121">
        <v>2034</v>
      </c>
      <c r="B31" s="122">
        <v>81097439.288912535</v>
      </c>
      <c r="C31" s="122">
        <v>42405826.53209921</v>
      </c>
      <c r="D31" s="122">
        <v>38691612.756813325</v>
      </c>
      <c r="E31" s="122">
        <v>544879777.4175719</v>
      </c>
    </row>
    <row r="32" spans="1:5" x14ac:dyDescent="0.2">
      <c r="A32" s="121">
        <v>2035</v>
      </c>
      <c r="B32" s="122">
        <v>84229221.836293012</v>
      </c>
      <c r="C32" s="122">
        <v>43914062.613247827</v>
      </c>
      <c r="D32" s="122">
        <v>40315159.223045185</v>
      </c>
      <c r="E32" s="122">
        <v>585194936.64061713</v>
      </c>
    </row>
    <row r="33" spans="1:5" x14ac:dyDescent="0.2">
      <c r="A33" s="121">
        <v>2036</v>
      </c>
      <c r="B33" s="122">
        <v>87447095.317278057</v>
      </c>
      <c r="C33" s="122">
        <v>45237360.769378699</v>
      </c>
      <c r="D33" s="122">
        <v>42209734.547899358</v>
      </c>
      <c r="E33" s="122">
        <v>627404671.1885165</v>
      </c>
    </row>
    <row r="34" spans="1:5" x14ac:dyDescent="0.2">
      <c r="A34" s="121">
        <v>2037</v>
      </c>
      <c r="B34" s="122">
        <v>90941456.310405672</v>
      </c>
      <c r="C34" s="122">
        <v>47957616.896648996</v>
      </c>
      <c r="D34" s="122">
        <v>42983839.413756676</v>
      </c>
      <c r="E34" s="122">
        <v>670388510.60227323</v>
      </c>
    </row>
    <row r="35" spans="1:5" x14ac:dyDescent="0.2">
      <c r="A35" s="121">
        <v>2038</v>
      </c>
      <c r="B35" s="122">
        <v>94338047.411479324</v>
      </c>
      <c r="C35" s="122">
        <v>49282492.419801399</v>
      </c>
      <c r="D35" s="122">
        <v>45055554.991677925</v>
      </c>
      <c r="E35" s="122">
        <v>715444065.59395111</v>
      </c>
    </row>
    <row r="36" spans="1:5" x14ac:dyDescent="0.2">
      <c r="A36" s="121">
        <v>2039</v>
      </c>
      <c r="B36" s="122">
        <v>97875576.908004612</v>
      </c>
      <c r="C36" s="122">
        <v>50673094.477267578</v>
      </c>
      <c r="D36" s="122">
        <v>47202482.430737033</v>
      </c>
      <c r="E36" s="122">
        <v>762646548.02468812</v>
      </c>
    </row>
    <row r="37" spans="1:5" x14ac:dyDescent="0.2">
      <c r="A37" s="121">
        <v>2040</v>
      </c>
      <c r="B37" s="122">
        <v>101571647.13082713</v>
      </c>
      <c r="C37" s="122">
        <v>52247222.538041808</v>
      </c>
      <c r="D37" s="122">
        <v>49324424.592785321</v>
      </c>
      <c r="E37" s="122">
        <v>811970972.61747348</v>
      </c>
    </row>
    <row r="38" spans="1:5" x14ac:dyDescent="0.2">
      <c r="A38" s="121">
        <v>2041</v>
      </c>
      <c r="B38" s="122">
        <v>70158783.006472707</v>
      </c>
      <c r="C38" s="122">
        <v>53503576.272822559</v>
      </c>
      <c r="D38" s="122">
        <v>16655206.733650148</v>
      </c>
      <c r="E38" s="122">
        <v>828626179.35112357</v>
      </c>
    </row>
    <row r="39" spans="1:5" x14ac:dyDescent="0.2">
      <c r="A39" s="121">
        <v>2042</v>
      </c>
      <c r="B39" s="122">
        <v>71485797.914235488</v>
      </c>
      <c r="C39" s="122">
        <v>54507321.472249687</v>
      </c>
      <c r="D39" s="122">
        <v>16978476.441985801</v>
      </c>
      <c r="E39" s="122">
        <v>845604655.79310942</v>
      </c>
    </row>
    <row r="40" spans="1:5" x14ac:dyDescent="0.2">
      <c r="A40" s="121">
        <v>2043</v>
      </c>
      <c r="B40" s="122">
        <v>72748739.12979652</v>
      </c>
      <c r="C40" s="122">
        <v>54724594.470338717</v>
      </c>
      <c r="D40" s="122">
        <v>18024144.659457803</v>
      </c>
      <c r="E40" s="122">
        <v>863628800.45256722</v>
      </c>
    </row>
    <row r="41" spans="1:5" x14ac:dyDescent="0.2">
      <c r="A41" s="121">
        <v>2044</v>
      </c>
      <c r="B41" s="122">
        <v>74112874.413546801</v>
      </c>
      <c r="C41" s="122">
        <v>55263406.729804166</v>
      </c>
      <c r="D41" s="122">
        <v>18849467.683742635</v>
      </c>
      <c r="E41" s="122">
        <v>882478268.13630986</v>
      </c>
    </row>
    <row r="42" spans="1:5" x14ac:dyDescent="0.2">
      <c r="A42" s="121">
        <v>2045</v>
      </c>
      <c r="B42" s="122">
        <v>75500258.74984926</v>
      </c>
      <c r="C42" s="122">
        <v>55534962.89396131</v>
      </c>
      <c r="D42" s="122">
        <v>19965295.855887949</v>
      </c>
      <c r="E42" s="122">
        <v>902443563.99219775</v>
      </c>
    </row>
    <row r="43" spans="1:5" x14ac:dyDescent="0.2">
      <c r="A43" s="121">
        <v>2046</v>
      </c>
      <c r="B43" s="122">
        <v>77084533.405134365</v>
      </c>
      <c r="C43" s="122">
        <v>56958964.488053434</v>
      </c>
      <c r="D43" s="122">
        <v>20125568.917080931</v>
      </c>
      <c r="E43" s="122">
        <v>922569132.90927863</v>
      </c>
    </row>
    <row r="44" spans="1:5" x14ac:dyDescent="0.2">
      <c r="A44" s="121">
        <v>2047</v>
      </c>
      <c r="B44" s="122">
        <v>78677485.815622896</v>
      </c>
      <c r="C44" s="122">
        <v>58345196.421524651</v>
      </c>
      <c r="D44" s="122">
        <v>20332289.394098245</v>
      </c>
      <c r="E44" s="122">
        <v>942901422.30337691</v>
      </c>
    </row>
    <row r="45" spans="1:5" x14ac:dyDescent="0.2">
      <c r="A45" s="121">
        <v>2048</v>
      </c>
      <c r="B45" s="122">
        <v>80289144.072492123</v>
      </c>
      <c r="C45" s="122">
        <v>59759078.892093398</v>
      </c>
      <c r="D45" s="122">
        <v>20530065.180398725</v>
      </c>
      <c r="E45" s="122">
        <v>963431487.48377562</v>
      </c>
    </row>
    <row r="46" spans="1:5" x14ac:dyDescent="0.2">
      <c r="A46" s="121">
        <v>2049</v>
      </c>
      <c r="B46" s="122">
        <v>81926622.72977598</v>
      </c>
      <c r="C46" s="122">
        <v>61269753.542081632</v>
      </c>
      <c r="D46" s="122">
        <v>20656869.187694348</v>
      </c>
      <c r="E46" s="122">
        <v>984088356.67146993</v>
      </c>
    </row>
    <row r="47" spans="1:5" x14ac:dyDescent="0.2">
      <c r="A47" s="121">
        <v>2050</v>
      </c>
      <c r="B47" s="122">
        <v>83565896.563297272</v>
      </c>
      <c r="C47" s="122">
        <v>62697100.267617367</v>
      </c>
      <c r="D47" s="122">
        <v>20868796.295679905</v>
      </c>
      <c r="E47" s="122">
        <v>1004957152.9671499</v>
      </c>
    </row>
    <row r="48" spans="1:5" x14ac:dyDescent="0.2">
      <c r="A48" s="121">
        <v>2051</v>
      </c>
      <c r="B48" s="122">
        <v>85229304.003867507</v>
      </c>
      <c r="C48" s="122">
        <v>64197338.183839619</v>
      </c>
      <c r="D48" s="122">
        <v>21031965.820027888</v>
      </c>
      <c r="E48" s="122">
        <v>1025989118.7871778</v>
      </c>
    </row>
    <row r="49" spans="1:5" x14ac:dyDescent="0.2">
      <c r="A49" s="121">
        <v>2052</v>
      </c>
      <c r="B49" s="122">
        <v>86904206.170234963</v>
      </c>
      <c r="C49" s="122">
        <v>65681730.695040956</v>
      </c>
      <c r="D49" s="122">
        <v>21222475.475194007</v>
      </c>
      <c r="E49" s="122">
        <v>1047211594.2623718</v>
      </c>
    </row>
    <row r="50" spans="1:5" x14ac:dyDescent="0.2">
      <c r="A50" s="121">
        <v>2053</v>
      </c>
      <c r="B50" s="122">
        <v>88600122.502780855</v>
      </c>
      <c r="C50" s="122">
        <v>67221466.590745971</v>
      </c>
      <c r="D50" s="122">
        <v>21378655.912034884</v>
      </c>
      <c r="E50" s="122">
        <v>1068590250.1744066</v>
      </c>
    </row>
    <row r="51" spans="1:5" x14ac:dyDescent="0.2">
      <c r="A51" s="121">
        <v>2054</v>
      </c>
      <c r="B51" s="122">
        <v>90309340.168855518</v>
      </c>
      <c r="C51" s="122">
        <v>68764709.316825792</v>
      </c>
      <c r="D51" s="122">
        <v>21544630.852029726</v>
      </c>
      <c r="E51" s="122">
        <v>1090134881.0264363</v>
      </c>
    </row>
    <row r="52" spans="1:5" x14ac:dyDescent="0.2">
      <c r="A52" s="121">
        <v>2055</v>
      </c>
      <c r="B52" s="122">
        <v>92035414.606667265</v>
      </c>
      <c r="C52" s="122">
        <v>70337987.431784049</v>
      </c>
      <c r="D52" s="122">
        <v>21697427.174883217</v>
      </c>
      <c r="E52" s="122">
        <v>1111832308.2013195</v>
      </c>
    </row>
    <row r="53" spans="1:5" x14ac:dyDescent="0.2">
      <c r="A53" s="121">
        <v>2056</v>
      </c>
      <c r="B53" s="122">
        <v>93772366.059325844</v>
      </c>
      <c r="C53" s="122">
        <v>71893670.379096895</v>
      </c>
      <c r="D53" s="122">
        <v>21878695.680228949</v>
      </c>
      <c r="E53" s="122">
        <v>1133711003.8815484</v>
      </c>
    </row>
    <row r="54" spans="1:5" x14ac:dyDescent="0.2">
      <c r="A54" s="121">
        <v>2057</v>
      </c>
      <c r="B54" s="122">
        <v>95535602.923584938</v>
      </c>
      <c r="C54" s="122">
        <v>73555840.340121448</v>
      </c>
      <c r="D54" s="122">
        <v>21979762.58346349</v>
      </c>
      <c r="E54" s="122">
        <v>1155690766.4650118</v>
      </c>
    </row>
    <row r="55" spans="1:5" x14ac:dyDescent="0.2">
      <c r="A55" s="121">
        <v>2058</v>
      </c>
      <c r="B55" s="122">
        <v>97303664.033162773</v>
      </c>
      <c r="C55" s="122">
        <v>75172671.766022667</v>
      </c>
      <c r="D55" s="122">
        <v>22130992.267140105</v>
      </c>
      <c r="E55" s="122">
        <v>1177821758.732152</v>
      </c>
    </row>
    <row r="56" spans="1:5" x14ac:dyDescent="0.2">
      <c r="A56" s="121">
        <v>2059</v>
      </c>
      <c r="B56" s="122">
        <v>99082468.566074342</v>
      </c>
      <c r="C56" s="122">
        <v>76770136.898696885</v>
      </c>
      <c r="D56" s="122">
        <v>22312331.667377457</v>
      </c>
      <c r="E56" s="122">
        <v>1200134090.3995295</v>
      </c>
    </row>
    <row r="57" spans="1:5" x14ac:dyDescent="0.2">
      <c r="A57" s="121">
        <v>2060</v>
      </c>
      <c r="B57" s="122">
        <v>100876109.71597736</v>
      </c>
      <c r="C57" s="122">
        <v>78368539.479781687</v>
      </c>
      <c r="D57" s="122">
        <v>22507570.236195669</v>
      </c>
      <c r="E57" s="122">
        <v>1222641660.635725</v>
      </c>
    </row>
    <row r="58" spans="1:5" x14ac:dyDescent="0.2">
      <c r="A58" s="121">
        <v>2061</v>
      </c>
      <c r="B58" s="122">
        <v>102697561.30413915</v>
      </c>
      <c r="C58" s="122">
        <v>80077751.575471014</v>
      </c>
      <c r="D58" s="122">
        <v>22619809.728668138</v>
      </c>
      <c r="E58" s="122">
        <v>1245261470.3643932</v>
      </c>
    </row>
    <row r="59" spans="1:5" x14ac:dyDescent="0.2">
      <c r="A59" s="121">
        <v>2062</v>
      </c>
      <c r="B59" s="122">
        <v>104521764.68227877</v>
      </c>
      <c r="C59" s="122">
        <v>81714742.251351237</v>
      </c>
      <c r="D59" s="122">
        <v>22807022.43092753</v>
      </c>
      <c r="E59" s="122">
        <v>1268068492.7953207</v>
      </c>
    </row>
    <row r="60" spans="1:5" x14ac:dyDescent="0.2">
      <c r="A60" s="121">
        <v>2063</v>
      </c>
      <c r="B60" s="122">
        <v>106370373.70458004</v>
      </c>
      <c r="C60" s="122">
        <v>83434966.023095757</v>
      </c>
      <c r="D60" s="122">
        <v>22935407.681484282</v>
      </c>
      <c r="E60" s="122">
        <v>1291003900.476805</v>
      </c>
    </row>
    <row r="61" spans="1:5" x14ac:dyDescent="0.2">
      <c r="A61" s="121">
        <v>2064</v>
      </c>
      <c r="B61" s="122">
        <v>108234295.84415051</v>
      </c>
      <c r="C61" s="122">
        <v>85187339.970967859</v>
      </c>
      <c r="D61" s="122">
        <v>23046955.873182654</v>
      </c>
      <c r="E61" s="122">
        <v>1314050856.3499875</v>
      </c>
    </row>
    <row r="62" spans="1:5" x14ac:dyDescent="0.2">
      <c r="A62" s="121">
        <v>2065</v>
      </c>
      <c r="B62" s="122">
        <v>110103208.53709227</v>
      </c>
      <c r="C62" s="122">
        <v>86886688.011999518</v>
      </c>
      <c r="D62" s="122">
        <v>23216520.525092751</v>
      </c>
      <c r="E62" s="122">
        <v>1337267376.8750803</v>
      </c>
    </row>
    <row r="63" spans="1:5" x14ac:dyDescent="0.2">
      <c r="A63" s="121">
        <v>2066</v>
      </c>
      <c r="B63" s="122">
        <v>102242019.4820997</v>
      </c>
      <c r="C63" s="122">
        <v>88648506.701899096</v>
      </c>
      <c r="D63" s="122">
        <v>13593512.780200601</v>
      </c>
      <c r="E63" s="122">
        <v>1350860889.6552811</v>
      </c>
    </row>
    <row r="64" spans="1:5" x14ac:dyDescent="0.2">
      <c r="A64" s="121">
        <v>2067</v>
      </c>
      <c r="B64" s="122">
        <v>103365232.61926106</v>
      </c>
      <c r="C64" s="122">
        <v>90410598.703199208</v>
      </c>
      <c r="D64" s="122">
        <v>12954633.916061848</v>
      </c>
      <c r="E64" s="122">
        <v>1363815523.5713429</v>
      </c>
    </row>
    <row r="65" spans="1:5" x14ac:dyDescent="0.2">
      <c r="A65" s="121">
        <v>2068</v>
      </c>
      <c r="B65" s="122">
        <v>104454419.45775899</v>
      </c>
      <c r="C65" s="122">
        <v>92237130.383783385</v>
      </c>
      <c r="D65" s="122">
        <v>12217289.073975608</v>
      </c>
      <c r="E65" s="122">
        <v>1376032812.6453185</v>
      </c>
    </row>
    <row r="66" spans="1:5" x14ac:dyDescent="0.2">
      <c r="A66" s="121">
        <v>2069</v>
      </c>
      <c r="B66" s="122">
        <v>105503732.32898124</v>
      </c>
      <c r="C66" s="122">
        <v>94006442.18551524</v>
      </c>
      <c r="D66" s="122">
        <v>11497290.143465996</v>
      </c>
      <c r="E66" s="122">
        <v>1387530102.7887845</v>
      </c>
    </row>
    <row r="67" spans="1:5" x14ac:dyDescent="0.2">
      <c r="A67" s="121">
        <v>2070</v>
      </c>
      <c r="B67" s="122">
        <v>106514273.12174788</v>
      </c>
      <c r="C67" s="122">
        <v>95807216.240140364</v>
      </c>
      <c r="D67" s="122">
        <v>10707056.881607518</v>
      </c>
      <c r="E67" s="122">
        <v>1398237159.670392</v>
      </c>
    </row>
    <row r="68" spans="1:5" x14ac:dyDescent="0.2">
      <c r="A68" s="121">
        <v>2071</v>
      </c>
      <c r="B68" s="122">
        <v>107481889.76618123</v>
      </c>
      <c r="C68" s="122">
        <v>97639986.705626652</v>
      </c>
      <c r="D68" s="122">
        <v>9841903.0605545789</v>
      </c>
      <c r="E68" s="122">
        <v>1408079062.7309465</v>
      </c>
    </row>
    <row r="69" spans="1:5" x14ac:dyDescent="0.2">
      <c r="A69" s="121">
        <v>2072</v>
      </c>
      <c r="B69" s="122">
        <v>108402149.88659291</v>
      </c>
      <c r="C69" s="122">
        <v>99505296.52976346</v>
      </c>
      <c r="D69" s="122">
        <v>8896853.3568294495</v>
      </c>
      <c r="E69" s="122">
        <v>1416975916.0877759</v>
      </c>
    </row>
    <row r="70" spans="1:5" x14ac:dyDescent="0.2">
      <c r="A70" s="121">
        <v>2073</v>
      </c>
      <c r="B70" s="122">
        <v>109270323.46789598</v>
      </c>
      <c r="C70" s="122">
        <v>101342685.83723216</v>
      </c>
      <c r="D70" s="122">
        <v>7927637.6306638271</v>
      </c>
      <c r="E70" s="122">
        <v>1424903553.7184398</v>
      </c>
    </row>
    <row r="71" spans="1:5" x14ac:dyDescent="0.2">
      <c r="A71" s="121">
        <v>2074</v>
      </c>
      <c r="B71" s="122">
        <v>110085025.17894763</v>
      </c>
      <c r="C71" s="122">
        <v>103238583.43267973</v>
      </c>
      <c r="D71" s="122">
        <v>6846441.7462678999</v>
      </c>
      <c r="E71" s="122">
        <v>1431749995.4647076</v>
      </c>
    </row>
    <row r="72" spans="1:5" x14ac:dyDescent="0.2">
      <c r="A72" s="121">
        <v>2075</v>
      </c>
      <c r="B72" s="122">
        <v>110839601.74528047</v>
      </c>
      <c r="C72" s="122">
        <v>105140766.66692929</v>
      </c>
      <c r="D72" s="122">
        <v>5698835.0783511847</v>
      </c>
      <c r="E72" s="122">
        <v>1437448830.5430589</v>
      </c>
    </row>
    <row r="73" spans="1:5" x14ac:dyDescent="0.2">
      <c r="A73" s="121">
        <v>2076</v>
      </c>
      <c r="B73" s="122">
        <v>111530134.97240013</v>
      </c>
      <c r="C73" s="122">
        <v>107075976.269385</v>
      </c>
      <c r="D73" s="122">
        <v>4454158.7030151337</v>
      </c>
      <c r="E73" s="122">
        <v>1441902989.246074</v>
      </c>
    </row>
    <row r="74" spans="1:5" x14ac:dyDescent="0.2">
      <c r="A74" s="121">
        <v>2077</v>
      </c>
      <c r="B74" s="122">
        <v>112150868.06071347</v>
      </c>
      <c r="C74" s="122">
        <v>109007959.14015269</v>
      </c>
      <c r="D74" s="122">
        <v>3142908.9205607772</v>
      </c>
      <c r="E74" s="122">
        <v>1445045898.1666348</v>
      </c>
    </row>
    <row r="75" spans="1:5" x14ac:dyDescent="0.2">
      <c r="A75" s="121">
        <v>2078</v>
      </c>
      <c r="B75" s="122">
        <v>112697874.93200541</v>
      </c>
      <c r="C75" s="122">
        <v>111010370.92038721</v>
      </c>
      <c r="D75" s="122">
        <v>1687504.011618197</v>
      </c>
      <c r="E75" s="122">
        <v>1446733402.1782529</v>
      </c>
    </row>
    <row r="76" spans="1:5" x14ac:dyDescent="0.2">
      <c r="A76" s="121">
        <v>2079</v>
      </c>
      <c r="B76" s="122">
        <v>113162575.56146559</v>
      </c>
      <c r="C76" s="122">
        <v>113047484.67047685</v>
      </c>
      <c r="D76" s="122">
        <v>115090.89098873734</v>
      </c>
      <c r="E76" s="122">
        <v>1446848493.0692418</v>
      </c>
    </row>
    <row r="77" spans="1:5" x14ac:dyDescent="0.2">
      <c r="A77" s="121">
        <v>2080</v>
      </c>
      <c r="B77" s="122">
        <v>113538019.7091307</v>
      </c>
      <c r="C77" s="122">
        <v>115014259.03685533</v>
      </c>
      <c r="D77" s="122">
        <v>-1476239.3277246207</v>
      </c>
      <c r="E77" s="122">
        <v>1445372253.7415171</v>
      </c>
    </row>
    <row r="78" spans="1:5" x14ac:dyDescent="0.2">
      <c r="A78" s="121">
        <v>2081</v>
      </c>
      <c r="B78" s="122">
        <v>113823143.58539189</v>
      </c>
      <c r="C78" s="122">
        <v>117082135.22307031</v>
      </c>
      <c r="D78" s="122">
        <v>-3258991.6376784146</v>
      </c>
      <c r="E78" s="122">
        <v>1442113262.1038387</v>
      </c>
    </row>
    <row r="79" spans="1:5" x14ac:dyDescent="0.2">
      <c r="A79" s="121">
        <v>2082</v>
      </c>
      <c r="B79" s="122">
        <v>114006534.09835881</v>
      </c>
      <c r="C79" s="122">
        <v>119155679.56678008</v>
      </c>
      <c r="D79" s="122">
        <v>-5149145.4684212655</v>
      </c>
      <c r="E79" s="122">
        <v>1436964116.6354175</v>
      </c>
    </row>
    <row r="80" spans="1:5" x14ac:dyDescent="0.2">
      <c r="A80" s="121">
        <v>2083</v>
      </c>
      <c r="B80" s="122">
        <v>114081820.40163833</v>
      </c>
      <c r="C80" s="122">
        <v>121294440.28869128</v>
      </c>
      <c r="D80" s="122">
        <v>-7212619.8870529532</v>
      </c>
      <c r="E80" s="122">
        <v>1429751496.7483644</v>
      </c>
    </row>
    <row r="81" spans="1:5" x14ac:dyDescent="0.2">
      <c r="A81" s="121">
        <v>2084</v>
      </c>
      <c r="B81" s="122">
        <v>114038677.53023934</v>
      </c>
      <c r="C81" s="122">
        <v>123398638.11387028</v>
      </c>
      <c r="D81" s="122">
        <v>-9359960.5836309344</v>
      </c>
      <c r="E81" s="122">
        <v>1420391536.1647334</v>
      </c>
    </row>
    <row r="82" spans="1:5" x14ac:dyDescent="0.2">
      <c r="A82" s="121">
        <v>2085</v>
      </c>
      <c r="B82" s="122">
        <v>113872148.8175512</v>
      </c>
      <c r="C82" s="122">
        <v>125579114.68089123</v>
      </c>
      <c r="D82" s="122">
        <v>-11706965.863340035</v>
      </c>
      <c r="E82" s="122">
        <v>1408684570.3013933</v>
      </c>
    </row>
    <row r="83" spans="1:5" x14ac:dyDescent="0.2">
      <c r="A83" s="121">
        <v>2086</v>
      </c>
      <c r="B83" s="122">
        <v>113570330.75299314</v>
      </c>
      <c r="C83" s="122">
        <v>127754747.6569024</v>
      </c>
      <c r="D83" s="122">
        <v>-14184416.903909266</v>
      </c>
      <c r="E83" s="122">
        <v>1394500153.3974841</v>
      </c>
    </row>
    <row r="84" spans="1:5" x14ac:dyDescent="0.2">
      <c r="A84" s="121">
        <v>2087</v>
      </c>
      <c r="B84" s="122">
        <v>113125474.02442232</v>
      </c>
      <c r="C84" s="122">
        <v>129966684.84976445</v>
      </c>
      <c r="D84" s="122">
        <v>-16841210.825342134</v>
      </c>
      <c r="E84" s="122">
        <v>1377658942.5721419</v>
      </c>
    </row>
    <row r="85" spans="1:5" x14ac:dyDescent="0.2">
      <c r="A85" s="121">
        <v>2088</v>
      </c>
      <c r="B85" s="122">
        <v>112526896.57656483</v>
      </c>
      <c r="C85" s="122">
        <v>132258403.23306994</v>
      </c>
      <c r="D85" s="122">
        <v>-19731506.656505108</v>
      </c>
      <c r="E85" s="122">
        <v>1357927435.9156368</v>
      </c>
    </row>
    <row r="86" spans="1:5" x14ac:dyDescent="0.2">
      <c r="A86" s="121">
        <v>2089</v>
      </c>
      <c r="B86" s="122">
        <v>104971030.73208266</v>
      </c>
      <c r="C86" s="122">
        <v>134545328.9649792</v>
      </c>
      <c r="D86" s="122">
        <v>-29574298.232896537</v>
      </c>
      <c r="E86" s="122">
        <v>1328353137.6827402</v>
      </c>
    </row>
    <row r="87" spans="1:5" x14ac:dyDescent="0.2">
      <c r="A87" s="121">
        <v>2090</v>
      </c>
      <c r="B87" s="122">
        <v>103767953.32804248</v>
      </c>
      <c r="C87" s="122">
        <v>136793087.45891398</v>
      </c>
      <c r="D87" s="122">
        <v>-33025134.130871505</v>
      </c>
      <c r="E87" s="122">
        <v>1295328003.5518687</v>
      </c>
    </row>
    <row r="88" spans="1:5" x14ac:dyDescent="0.2">
      <c r="A88" s="123" t="s">
        <v>78</v>
      </c>
      <c r="B88" s="124"/>
      <c r="C88" s="124"/>
      <c r="D88" s="124"/>
      <c r="E88" s="124"/>
    </row>
    <row r="89" spans="1:5" x14ac:dyDescent="0.2">
      <c r="A89" s="331" t="s">
        <v>193</v>
      </c>
      <c r="B89" s="331"/>
      <c r="C89" s="331"/>
      <c r="D89" s="331"/>
      <c r="E89" s="331"/>
    </row>
    <row r="90" spans="1:5" x14ac:dyDescent="0.2">
      <c r="A90" s="331" t="s">
        <v>79</v>
      </c>
      <c r="B90" s="331"/>
      <c r="C90" s="331"/>
      <c r="D90" s="331"/>
      <c r="E90" s="331"/>
    </row>
    <row r="91" spans="1:5" ht="25.5" customHeight="1" x14ac:dyDescent="0.2">
      <c r="A91" s="325" t="s">
        <v>80</v>
      </c>
      <c r="B91" s="325"/>
      <c r="C91" s="325"/>
      <c r="D91" s="325"/>
      <c r="E91" s="325"/>
    </row>
    <row r="92" spans="1:5" ht="21" customHeight="1" x14ac:dyDescent="0.2">
      <c r="A92" s="325" t="s">
        <v>194</v>
      </c>
      <c r="B92" s="325"/>
      <c r="C92" s="325"/>
      <c r="D92" s="325"/>
      <c r="E92" s="325"/>
    </row>
    <row r="93" spans="1:5" ht="54.75" customHeight="1" x14ac:dyDescent="0.2">
      <c r="A93" s="324" t="s">
        <v>188</v>
      </c>
      <c r="B93" s="324"/>
      <c r="C93" s="324"/>
      <c r="D93" s="324"/>
      <c r="E93" s="324"/>
    </row>
    <row r="94" spans="1:5" ht="18" customHeight="1" x14ac:dyDescent="0.2">
      <c r="A94" s="125" t="s">
        <v>189</v>
      </c>
      <c r="B94" s="124"/>
      <c r="C94" s="124"/>
      <c r="D94" s="124"/>
      <c r="E94" s="124"/>
    </row>
  </sheetData>
  <mergeCells count="13">
    <mergeCell ref="A93:E93"/>
    <mergeCell ref="A92:E92"/>
    <mergeCell ref="A2:E2"/>
    <mergeCell ref="A3:E3"/>
    <mergeCell ref="A4:E4"/>
    <mergeCell ref="A5:E5"/>
    <mergeCell ref="A6:E6"/>
    <mergeCell ref="A7:E7"/>
    <mergeCell ref="A10:C10"/>
    <mergeCell ref="A11:A12"/>
    <mergeCell ref="A89:E89"/>
    <mergeCell ref="A90:E90"/>
    <mergeCell ref="A91:E91"/>
  </mergeCells>
  <printOptions horizontalCentered="1" verticalCentered="1"/>
  <pageMargins left="1.1811023622047245" right="0.78740157480314965" top="1.1811023622047245" bottom="0.78740157480314965" header="0.51181102362204722" footer="0.51181102362204722"/>
  <pageSetup paperSize="9" orientation="portrait" r:id="rId1"/>
  <headerFooter alignWithMargins="0"/>
  <rowBreaks count="1" manualBreakCount="1">
    <brk id="5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view="pageBreakPreview" topLeftCell="A7" workbookViewId="0"/>
  </sheetViews>
  <sheetFormatPr defaultRowHeight="12.75" x14ac:dyDescent="0.2"/>
  <cols>
    <col min="1" max="1" width="11.5703125" customWidth="1"/>
    <col min="2" max="2" width="18.140625" customWidth="1"/>
    <col min="3" max="3" width="17.140625" customWidth="1"/>
    <col min="5" max="5" width="16.5703125" customWidth="1"/>
    <col min="6" max="6" width="16.5703125" bestFit="1" customWidth="1"/>
  </cols>
  <sheetData>
    <row r="2" spans="1:6" ht="15" x14ac:dyDescent="0.2">
      <c r="C2" s="332" t="s">
        <v>81</v>
      </c>
      <c r="D2" s="332"/>
    </row>
    <row r="5" spans="1:6" ht="15.75" x14ac:dyDescent="0.25">
      <c r="A5" s="333" t="s">
        <v>82</v>
      </c>
      <c r="B5" s="333"/>
      <c r="C5" s="333"/>
      <c r="D5" s="333"/>
      <c r="E5" s="333"/>
      <c r="F5" s="333"/>
    </row>
    <row r="8" spans="1:6" ht="13.5" thickBot="1" x14ac:dyDescent="0.25"/>
    <row r="9" spans="1:6" s="1" customFormat="1" ht="21.75" customHeight="1" x14ac:dyDescent="0.2">
      <c r="A9" s="334" t="s">
        <v>83</v>
      </c>
      <c r="B9" s="335"/>
      <c r="C9" s="336" t="s">
        <v>195</v>
      </c>
      <c r="D9" s="337"/>
      <c r="E9" s="337"/>
      <c r="F9" s="338"/>
    </row>
    <row r="10" spans="1:6" ht="18" customHeight="1" x14ac:dyDescent="0.2">
      <c r="A10" s="339" t="s">
        <v>84</v>
      </c>
      <c r="B10" s="340" t="s">
        <v>85</v>
      </c>
      <c r="C10" s="342" t="s">
        <v>86</v>
      </c>
      <c r="D10" s="342" t="s">
        <v>87</v>
      </c>
      <c r="E10" s="342" t="s">
        <v>88</v>
      </c>
      <c r="F10" s="343"/>
    </row>
    <row r="11" spans="1:6" ht="18" customHeight="1" x14ac:dyDescent="0.2">
      <c r="A11" s="339"/>
      <c r="B11" s="341"/>
      <c r="C11" s="342"/>
      <c r="D11" s="342"/>
      <c r="E11" s="126" t="s">
        <v>89</v>
      </c>
      <c r="F11" s="127" t="s">
        <v>90</v>
      </c>
    </row>
    <row r="12" spans="1:6" ht="18" customHeight="1" x14ac:dyDescent="0.2">
      <c r="A12" s="128">
        <v>37035</v>
      </c>
      <c r="B12" s="132">
        <v>2001</v>
      </c>
      <c r="C12" s="129">
        <v>37472187.420000002</v>
      </c>
      <c r="D12" s="225" t="s">
        <v>45</v>
      </c>
      <c r="E12" s="130">
        <v>0.15690000000000001</v>
      </c>
      <c r="F12" s="131">
        <v>0.29509999999999997</v>
      </c>
    </row>
    <row r="13" spans="1:6" ht="18" customHeight="1" x14ac:dyDescent="0.2">
      <c r="A13" s="128">
        <v>37544</v>
      </c>
      <c r="B13" s="132">
        <v>2002</v>
      </c>
      <c r="C13" s="129">
        <v>39009617.07</v>
      </c>
      <c r="D13" s="225" t="s">
        <v>45</v>
      </c>
      <c r="E13" s="130">
        <v>0.2029</v>
      </c>
      <c r="F13" s="131">
        <v>9.64E-2</v>
      </c>
    </row>
    <row r="14" spans="1:6" ht="18" customHeight="1" x14ac:dyDescent="0.2">
      <c r="A14" s="128">
        <v>38069</v>
      </c>
      <c r="B14" s="132">
        <v>2003</v>
      </c>
      <c r="C14" s="129">
        <v>75352969.200000003</v>
      </c>
      <c r="D14" s="225" t="s">
        <v>45</v>
      </c>
      <c r="E14" s="130">
        <v>0.27229999999999999</v>
      </c>
      <c r="F14" s="131">
        <v>0.25069999999999998</v>
      </c>
    </row>
    <row r="15" spans="1:6" ht="18" customHeight="1" x14ac:dyDescent="0.2">
      <c r="A15" s="128">
        <v>38275</v>
      </c>
      <c r="B15" s="132">
        <v>2004</v>
      </c>
      <c r="C15" s="129">
        <v>73676027.25</v>
      </c>
      <c r="D15" s="225" t="s">
        <v>45</v>
      </c>
      <c r="E15" s="130">
        <v>0.25950000000000001</v>
      </c>
      <c r="F15" s="131">
        <v>0.16250000000000001</v>
      </c>
    </row>
    <row r="16" spans="1:6" ht="18" customHeight="1" x14ac:dyDescent="0.2">
      <c r="A16" s="128">
        <v>38609</v>
      </c>
      <c r="B16" s="132">
        <v>2005</v>
      </c>
      <c r="C16" s="129">
        <v>90850004.390000001</v>
      </c>
      <c r="D16" s="194" t="s">
        <v>45</v>
      </c>
      <c r="E16" s="130">
        <v>0.22020000000000001</v>
      </c>
      <c r="F16" s="131">
        <v>0.2298</v>
      </c>
    </row>
    <row r="17" spans="1:6" s="1" customFormat="1" ht="17.100000000000001" customHeight="1" x14ac:dyDescent="0.2">
      <c r="A17" s="128">
        <v>38968</v>
      </c>
      <c r="B17" s="132">
        <v>2006</v>
      </c>
      <c r="C17" s="129">
        <v>115297664.2</v>
      </c>
      <c r="D17" s="126" t="s">
        <v>45</v>
      </c>
      <c r="E17" s="130">
        <v>0.22</v>
      </c>
      <c r="F17" s="131">
        <v>0.23</v>
      </c>
    </row>
    <row r="18" spans="1:6" s="1" customFormat="1" ht="17.100000000000001" customHeight="1" x14ac:dyDescent="0.2">
      <c r="A18" s="128">
        <v>39323</v>
      </c>
      <c r="B18" s="132">
        <v>2007</v>
      </c>
      <c r="C18" s="129">
        <v>108567043.44</v>
      </c>
      <c r="D18" s="149" t="s">
        <v>45</v>
      </c>
      <c r="E18" s="130">
        <v>0.22020000000000001</v>
      </c>
      <c r="F18" s="131">
        <v>0.2298</v>
      </c>
    </row>
    <row r="19" spans="1:6" s="1" customFormat="1" ht="17.100000000000001" customHeight="1" x14ac:dyDescent="0.2">
      <c r="A19" s="128">
        <v>39672</v>
      </c>
      <c r="B19" s="132">
        <v>2008</v>
      </c>
      <c r="C19" s="129">
        <v>129288664.68127224</v>
      </c>
      <c r="D19" s="126" t="s">
        <v>45</v>
      </c>
      <c r="E19" s="130">
        <v>0.22020000000000001</v>
      </c>
      <c r="F19" s="131">
        <v>0.29030000000000006</v>
      </c>
    </row>
    <row r="20" spans="1:6" s="1" customFormat="1" ht="17.100000000000001" customHeight="1" x14ac:dyDescent="0.2">
      <c r="A20" s="128">
        <v>39986</v>
      </c>
      <c r="B20" s="132">
        <v>2010</v>
      </c>
      <c r="C20" s="129">
        <v>97974882.926590115</v>
      </c>
      <c r="D20" s="126" t="s">
        <v>45</v>
      </c>
      <c r="E20" s="130">
        <v>0.22</v>
      </c>
      <c r="F20" s="131">
        <v>0.36150000000000004</v>
      </c>
    </row>
    <row r="21" spans="1:6" s="1" customFormat="1" ht="17.100000000000001" customHeight="1" x14ac:dyDescent="0.2">
      <c r="A21" s="128">
        <v>40504</v>
      </c>
      <c r="B21" s="132">
        <v>2011</v>
      </c>
      <c r="C21" s="129">
        <v>166125454.76412457</v>
      </c>
      <c r="D21" s="126" t="s">
        <v>45</v>
      </c>
      <c r="E21" s="130">
        <v>0.22</v>
      </c>
      <c r="F21" s="131">
        <v>0.49509999999999998</v>
      </c>
    </row>
    <row r="22" spans="1:6" s="1" customFormat="1" ht="17.100000000000001" customHeight="1" x14ac:dyDescent="0.2">
      <c r="A22" s="128">
        <v>40855</v>
      </c>
      <c r="B22" s="132">
        <v>2012</v>
      </c>
      <c r="C22" s="129">
        <v>184850141.20290452</v>
      </c>
      <c r="D22" s="126" t="s">
        <v>45</v>
      </c>
      <c r="E22" s="130">
        <v>0.22002265798779186</v>
      </c>
      <c r="F22" s="131">
        <v>0.49097734201220811</v>
      </c>
    </row>
    <row r="23" spans="1:6" s="1" customFormat="1" ht="17.100000000000001" customHeight="1" x14ac:dyDescent="0.2">
      <c r="A23" s="128">
        <v>41288</v>
      </c>
      <c r="B23" s="132" t="s">
        <v>198</v>
      </c>
      <c r="C23" s="129">
        <v>237074602.25538176</v>
      </c>
      <c r="D23" s="126" t="s">
        <v>45</v>
      </c>
      <c r="E23" s="130">
        <v>0.22001156105423353</v>
      </c>
      <c r="F23" s="131">
        <v>0.48498843894576643</v>
      </c>
    </row>
    <row r="24" spans="1:6" s="1" customFormat="1" ht="17.100000000000001" customHeight="1" x14ac:dyDescent="0.2">
      <c r="A24" s="128">
        <v>41660</v>
      </c>
      <c r="B24" s="132" t="s">
        <v>199</v>
      </c>
      <c r="C24" s="129">
        <v>302127603.56999999</v>
      </c>
      <c r="D24" s="126" t="s">
        <v>45</v>
      </c>
      <c r="E24" s="130">
        <v>0.23302052411873114</v>
      </c>
      <c r="F24" s="131">
        <v>0.54997947588126883</v>
      </c>
    </row>
    <row r="25" spans="1:6" s="1" customFormat="1" ht="17.100000000000001" customHeight="1" x14ac:dyDescent="0.2">
      <c r="A25" s="128">
        <v>42389</v>
      </c>
      <c r="B25" s="132" t="s">
        <v>200</v>
      </c>
      <c r="C25" s="129">
        <v>320577002.94505835</v>
      </c>
      <c r="D25" s="126" t="s">
        <v>45</v>
      </c>
      <c r="E25" s="130">
        <v>0.24224177911325001</v>
      </c>
      <c r="F25" s="131">
        <v>0.53180000000000005</v>
      </c>
    </row>
    <row r="26" spans="1:6" ht="17.100000000000001" customHeight="1" thickBot="1" x14ac:dyDescent="0.25">
      <c r="A26" s="133">
        <v>42845</v>
      </c>
      <c r="B26" s="148" t="s">
        <v>191</v>
      </c>
      <c r="C26" s="134">
        <v>336296601.53505927</v>
      </c>
      <c r="D26" s="135" t="s">
        <v>45</v>
      </c>
      <c r="E26" s="136">
        <v>0.24222363633194952</v>
      </c>
      <c r="F26" s="137">
        <v>0.54780000000000018</v>
      </c>
    </row>
    <row r="27" spans="1:6" ht="14.25" x14ac:dyDescent="0.2">
      <c r="A27" s="138"/>
      <c r="B27" s="139"/>
      <c r="C27" s="140"/>
      <c r="D27" s="138"/>
      <c r="E27" s="141"/>
      <c r="F27" s="141"/>
    </row>
    <row r="28" spans="1:6" ht="17.100000000000001" customHeight="1" x14ac:dyDescent="0.2">
      <c r="A28" s="142" t="s">
        <v>91</v>
      </c>
      <c r="B28" s="143" t="s">
        <v>92</v>
      </c>
      <c r="C28" s="140"/>
      <c r="D28" s="138"/>
      <c r="E28" s="141"/>
      <c r="F28" s="141"/>
    </row>
    <row r="29" spans="1:6" ht="17.100000000000001" customHeight="1" x14ac:dyDescent="0.2">
      <c r="A29" s="142" t="s">
        <v>93</v>
      </c>
      <c r="B29" s="143" t="s">
        <v>94</v>
      </c>
      <c r="C29" s="140"/>
      <c r="D29" s="138"/>
      <c r="E29" s="141"/>
      <c r="F29" s="141"/>
    </row>
    <row r="30" spans="1:6" ht="17.100000000000001" customHeight="1" x14ac:dyDescent="0.2">
      <c r="A30" s="144" t="s">
        <v>95</v>
      </c>
      <c r="B30" s="145" t="s">
        <v>96</v>
      </c>
      <c r="C30" s="146"/>
      <c r="D30" s="146"/>
      <c r="E30" s="146"/>
      <c r="F30" s="146"/>
    </row>
  </sheetData>
  <mergeCells count="9">
    <mergeCell ref="C2:D2"/>
    <mergeCell ref="A5:F5"/>
    <mergeCell ref="A9:B9"/>
    <mergeCell ref="C9:F9"/>
    <mergeCell ref="A10:A11"/>
    <mergeCell ref="B10:B11"/>
    <mergeCell ref="C10:C11"/>
    <mergeCell ref="D10:D11"/>
    <mergeCell ref="E10:F10"/>
  </mergeCells>
  <printOptions horizontalCentered="1"/>
  <pageMargins left="0.78740157480314965" right="0.78740157480314965" top="1.5748031496062993" bottom="1.5748031496062993" header="0.51181102362204722" footer="0.51181102362204722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7"/>
  <sheetViews>
    <sheetView view="pageBreakPreview" zoomScaleNormal="100" zoomScaleSheetLayoutView="100" workbookViewId="0"/>
  </sheetViews>
  <sheetFormatPr defaultRowHeight="12.75" x14ac:dyDescent="0.2"/>
  <cols>
    <col min="1" max="1" width="6.140625" style="198" customWidth="1"/>
    <col min="2" max="2" width="7.42578125" style="198" bestFit="1" customWidth="1"/>
    <col min="3" max="10" width="20.7109375" style="198" customWidth="1"/>
    <col min="11" max="11" width="16.42578125" style="198" bestFit="1" customWidth="1"/>
    <col min="12" max="16384" width="9.140625" style="198"/>
  </cols>
  <sheetData>
    <row r="2" spans="1:15" ht="13.5" thickBot="1" x14ac:dyDescent="0.25"/>
    <row r="3" spans="1:15" ht="36.75" customHeight="1" thickBot="1" x14ac:dyDescent="0.25">
      <c r="A3" s="344" t="s">
        <v>97</v>
      </c>
      <c r="B3" s="345"/>
      <c r="C3" s="345"/>
      <c r="D3" s="345"/>
      <c r="E3" s="345"/>
      <c r="F3" s="345"/>
      <c r="G3" s="345"/>
      <c r="H3" s="345"/>
      <c r="I3" s="346"/>
      <c r="J3" s="199"/>
      <c r="K3" s="199"/>
      <c r="L3" s="199"/>
      <c r="M3" s="199"/>
      <c r="N3" s="199"/>
      <c r="O3" s="199"/>
    </row>
    <row r="4" spans="1:15" x14ac:dyDescent="0.2">
      <c r="A4" s="347" t="s">
        <v>103</v>
      </c>
      <c r="B4" s="349" t="s">
        <v>7</v>
      </c>
      <c r="C4" s="200" t="s">
        <v>134</v>
      </c>
      <c r="D4" s="200" t="s">
        <v>136</v>
      </c>
      <c r="E4" s="201" t="s">
        <v>138</v>
      </c>
      <c r="F4" s="201" t="s">
        <v>140</v>
      </c>
      <c r="G4" s="201" t="s">
        <v>142</v>
      </c>
      <c r="H4" s="202" t="s">
        <v>144</v>
      </c>
      <c r="I4" s="203" t="s">
        <v>146</v>
      </c>
      <c r="J4" s="204"/>
    </row>
    <row r="5" spans="1:15" ht="53.25" customHeight="1" x14ac:dyDescent="0.2">
      <c r="A5" s="348"/>
      <c r="B5" s="350"/>
      <c r="C5" s="205" t="s">
        <v>135</v>
      </c>
      <c r="D5" s="205" t="s">
        <v>176</v>
      </c>
      <c r="E5" s="205" t="s">
        <v>177</v>
      </c>
      <c r="F5" s="205" t="s">
        <v>178</v>
      </c>
      <c r="G5" s="205" t="s">
        <v>179</v>
      </c>
      <c r="H5" s="205" t="s">
        <v>180</v>
      </c>
      <c r="I5" s="206" t="s">
        <v>181</v>
      </c>
      <c r="J5" s="204"/>
    </row>
    <row r="6" spans="1:15" x14ac:dyDescent="0.2">
      <c r="A6" s="207">
        <v>0</v>
      </c>
      <c r="B6" s="208">
        <v>42735</v>
      </c>
      <c r="C6" s="209">
        <v>173523489.88819402</v>
      </c>
      <c r="D6" s="209">
        <v>191819256.02000001</v>
      </c>
      <c r="E6" s="209">
        <v>-349522.46</v>
      </c>
      <c r="F6" s="209">
        <v>-367915.46054401511</v>
      </c>
      <c r="G6" s="209">
        <v>-9794.6409177038477</v>
      </c>
      <c r="H6" s="209">
        <v>-17568533.570344243</v>
      </c>
      <c r="I6" s="210">
        <v>0</v>
      </c>
      <c r="J6" s="204"/>
    </row>
    <row r="7" spans="1:15" x14ac:dyDescent="0.2">
      <c r="A7" s="207">
        <v>1</v>
      </c>
      <c r="B7" s="208">
        <v>42766</v>
      </c>
      <c r="C7" s="209">
        <v>174093660.90521103</v>
      </c>
      <c r="D7" s="209">
        <v>192588076.83834136</v>
      </c>
      <c r="E7" s="209">
        <v>-355863.8064591618</v>
      </c>
      <c r="F7" s="209">
        <v>-374531.64809809451</v>
      </c>
      <c r="G7" s="209">
        <v>-10030.53977133795</v>
      </c>
      <c r="H7" s="209">
        <v>-17753989.938801724</v>
      </c>
      <c r="I7" s="210">
        <v>0</v>
      </c>
      <c r="J7" s="204"/>
    </row>
    <row r="8" spans="1:15" x14ac:dyDescent="0.2">
      <c r="A8" s="207">
        <v>2</v>
      </c>
      <c r="B8" s="208">
        <v>42794</v>
      </c>
      <c r="C8" s="209">
        <v>174663831.92222804</v>
      </c>
      <c r="D8" s="209">
        <v>193356897.6566827</v>
      </c>
      <c r="E8" s="209">
        <v>-362205.15291832364</v>
      </c>
      <c r="F8" s="209">
        <v>-381147.83565217385</v>
      </c>
      <c r="G8" s="209">
        <v>-10266.43862497205</v>
      </c>
      <c r="H8" s="209">
        <v>-17939446.307259209</v>
      </c>
      <c r="I8" s="210">
        <v>0</v>
      </c>
      <c r="J8" s="204"/>
    </row>
    <row r="9" spans="1:15" x14ac:dyDescent="0.2">
      <c r="A9" s="207">
        <v>3</v>
      </c>
      <c r="B9" s="208">
        <v>42825</v>
      </c>
      <c r="C9" s="209">
        <v>175234002.93924499</v>
      </c>
      <c r="D9" s="209">
        <v>194125718.47502404</v>
      </c>
      <c r="E9" s="209">
        <v>-368546.49937748542</v>
      </c>
      <c r="F9" s="209">
        <v>-387764.02320625325</v>
      </c>
      <c r="G9" s="209">
        <v>-10502.337478606152</v>
      </c>
      <c r="H9" s="209">
        <v>-18124902.675716691</v>
      </c>
      <c r="I9" s="210">
        <v>0</v>
      </c>
      <c r="J9" s="204"/>
    </row>
    <row r="10" spans="1:15" x14ac:dyDescent="0.2">
      <c r="A10" s="207">
        <v>4</v>
      </c>
      <c r="B10" s="208">
        <v>42855</v>
      </c>
      <c r="C10" s="209">
        <v>175804173.95626202</v>
      </c>
      <c r="D10" s="209">
        <v>194894539.29336539</v>
      </c>
      <c r="E10" s="209">
        <v>-374887.84583664726</v>
      </c>
      <c r="F10" s="209">
        <v>-394380.21076033264</v>
      </c>
      <c r="G10" s="209">
        <v>-10738.236332240253</v>
      </c>
      <c r="H10" s="209">
        <v>-18310359.044174172</v>
      </c>
      <c r="I10" s="210">
        <v>0</v>
      </c>
      <c r="J10" s="204"/>
    </row>
    <row r="11" spans="1:15" x14ac:dyDescent="0.2">
      <c r="A11" s="207">
        <v>5</v>
      </c>
      <c r="B11" s="208">
        <v>42886</v>
      </c>
      <c r="C11" s="209">
        <v>176374344.97327897</v>
      </c>
      <c r="D11" s="209">
        <v>195663360.11170673</v>
      </c>
      <c r="E11" s="209">
        <v>-381229.19229580904</v>
      </c>
      <c r="F11" s="209">
        <v>-400996.39831441198</v>
      </c>
      <c r="G11" s="209">
        <v>-10974.135185874355</v>
      </c>
      <c r="H11" s="209">
        <v>-18495815.412631653</v>
      </c>
      <c r="I11" s="210">
        <v>0</v>
      </c>
      <c r="J11" s="204"/>
    </row>
    <row r="12" spans="1:15" x14ac:dyDescent="0.2">
      <c r="A12" s="207">
        <v>6</v>
      </c>
      <c r="B12" s="208">
        <v>42916</v>
      </c>
      <c r="C12" s="209">
        <v>176944515.99029598</v>
      </c>
      <c r="D12" s="209">
        <v>196432180.93004805</v>
      </c>
      <c r="E12" s="209">
        <v>-387570.53875497088</v>
      </c>
      <c r="F12" s="209">
        <v>-407612.58586849138</v>
      </c>
      <c r="G12" s="209">
        <v>-11210.034039508457</v>
      </c>
      <c r="H12" s="209">
        <v>-18681271.781089135</v>
      </c>
      <c r="I12" s="210">
        <v>0</v>
      </c>
      <c r="J12" s="204"/>
    </row>
    <row r="13" spans="1:15" x14ac:dyDescent="0.2">
      <c r="A13" s="207">
        <v>7</v>
      </c>
      <c r="B13" s="208">
        <v>42947</v>
      </c>
      <c r="C13" s="209">
        <v>177514687.00731292</v>
      </c>
      <c r="D13" s="209">
        <v>197201001.74838939</v>
      </c>
      <c r="E13" s="209">
        <v>-393911.88521413266</v>
      </c>
      <c r="F13" s="209">
        <v>-414228.77342257078</v>
      </c>
      <c r="G13" s="209">
        <v>-11445.932893142557</v>
      </c>
      <c r="H13" s="209">
        <v>-18866728.14954662</v>
      </c>
      <c r="I13" s="210">
        <v>0</v>
      </c>
      <c r="J13" s="204"/>
    </row>
    <row r="14" spans="1:15" x14ac:dyDescent="0.2">
      <c r="A14" s="207">
        <v>8</v>
      </c>
      <c r="B14" s="208">
        <v>42978</v>
      </c>
      <c r="C14" s="209">
        <v>178084858.0243299</v>
      </c>
      <c r="D14" s="209">
        <v>197969822.56673074</v>
      </c>
      <c r="E14" s="209">
        <v>-400253.23167329445</v>
      </c>
      <c r="F14" s="209">
        <v>-420844.96097665012</v>
      </c>
      <c r="G14" s="209">
        <v>-11681.831746776659</v>
      </c>
      <c r="H14" s="209">
        <v>-19052184.518004101</v>
      </c>
      <c r="I14" s="210">
        <v>0</v>
      </c>
      <c r="J14" s="204"/>
    </row>
    <row r="15" spans="1:15" x14ac:dyDescent="0.2">
      <c r="A15" s="207">
        <v>9</v>
      </c>
      <c r="B15" s="208">
        <v>43008</v>
      </c>
      <c r="C15" s="209">
        <v>178655029.04134691</v>
      </c>
      <c r="D15" s="209">
        <v>198738643.38507208</v>
      </c>
      <c r="E15" s="209">
        <v>-406594.57813245628</v>
      </c>
      <c r="F15" s="209">
        <v>-427461.14853072952</v>
      </c>
      <c r="G15" s="209">
        <v>-11917.73060041076</v>
      </c>
      <c r="H15" s="209">
        <v>-19237640.886461582</v>
      </c>
      <c r="I15" s="210">
        <v>0</v>
      </c>
      <c r="J15" s="204"/>
    </row>
    <row r="16" spans="1:15" x14ac:dyDescent="0.2">
      <c r="A16" s="207">
        <v>10</v>
      </c>
      <c r="B16" s="208">
        <v>43039</v>
      </c>
      <c r="C16" s="209">
        <v>179225200.05836385</v>
      </c>
      <c r="D16" s="209">
        <v>199507464.20341343</v>
      </c>
      <c r="E16" s="209">
        <v>-412935.92459161807</v>
      </c>
      <c r="F16" s="209">
        <v>-434077.33608480892</v>
      </c>
      <c r="G16" s="209">
        <v>-12153.629454044862</v>
      </c>
      <c r="H16" s="209">
        <v>-19423097.254919067</v>
      </c>
      <c r="I16" s="210">
        <v>0</v>
      </c>
      <c r="J16" s="204"/>
    </row>
    <row r="17" spans="1:10" x14ac:dyDescent="0.2">
      <c r="A17" s="207">
        <v>11</v>
      </c>
      <c r="B17" s="208">
        <v>43069</v>
      </c>
      <c r="C17" s="209">
        <v>179795371.07538089</v>
      </c>
      <c r="D17" s="209">
        <v>200276285.02175477</v>
      </c>
      <c r="E17" s="209">
        <v>-419277.27105077991</v>
      </c>
      <c r="F17" s="209">
        <v>-440693.52363888826</v>
      </c>
      <c r="G17" s="209">
        <v>-12389.528307678962</v>
      </c>
      <c r="H17" s="209">
        <v>-19608553.623376548</v>
      </c>
      <c r="I17" s="210">
        <v>0</v>
      </c>
      <c r="J17" s="204"/>
    </row>
    <row r="18" spans="1:10" ht="13.5" thickBot="1" x14ac:dyDescent="0.25">
      <c r="A18" s="211">
        <v>12</v>
      </c>
      <c r="B18" s="212">
        <v>43100</v>
      </c>
      <c r="C18" s="213">
        <v>180365542.09239787</v>
      </c>
      <c r="D18" s="213">
        <v>201045105.84009612</v>
      </c>
      <c r="E18" s="213">
        <v>-425618.61750994169</v>
      </c>
      <c r="F18" s="213">
        <v>-447309.71119296766</v>
      </c>
      <c r="G18" s="213">
        <v>-12625.427161313064</v>
      </c>
      <c r="H18" s="213">
        <v>-19794009.99183403</v>
      </c>
      <c r="I18" s="214">
        <v>0</v>
      </c>
      <c r="J18" s="204"/>
    </row>
    <row r="22" spans="1:10" ht="13.5" thickBot="1" x14ac:dyDescent="0.25"/>
    <row r="23" spans="1:10" x14ac:dyDescent="0.2">
      <c r="A23" s="347" t="s">
        <v>103</v>
      </c>
      <c r="B23" s="349" t="s">
        <v>7</v>
      </c>
      <c r="C23" s="202" t="s">
        <v>148</v>
      </c>
      <c r="D23" s="201" t="s">
        <v>150</v>
      </c>
      <c r="E23" s="201" t="s">
        <v>152</v>
      </c>
      <c r="F23" s="201" t="s">
        <v>153</v>
      </c>
      <c r="G23" s="201" t="s">
        <v>155</v>
      </c>
      <c r="H23" s="202" t="s">
        <v>156</v>
      </c>
      <c r="I23" s="202" t="s">
        <v>157</v>
      </c>
      <c r="J23" s="203" t="s">
        <v>159</v>
      </c>
    </row>
    <row r="24" spans="1:10" ht="51" customHeight="1" x14ac:dyDescent="0.2">
      <c r="A24" s="348"/>
      <c r="B24" s="350"/>
      <c r="C24" s="215" t="s">
        <v>149</v>
      </c>
      <c r="D24" s="205" t="s">
        <v>182</v>
      </c>
      <c r="E24" s="205" t="s">
        <v>183</v>
      </c>
      <c r="F24" s="205" t="s">
        <v>184</v>
      </c>
      <c r="G24" s="205" t="s">
        <v>185</v>
      </c>
      <c r="H24" s="205" t="s">
        <v>186</v>
      </c>
      <c r="I24" s="205" t="s">
        <v>158</v>
      </c>
      <c r="J24" s="206" t="s">
        <v>187</v>
      </c>
    </row>
    <row r="25" spans="1:10" x14ac:dyDescent="0.2">
      <c r="A25" s="207">
        <v>0</v>
      </c>
      <c r="B25" s="208">
        <v>42735</v>
      </c>
      <c r="C25" s="216">
        <v>214826328.17034426</v>
      </c>
      <c r="D25" s="209">
        <v>315252233.48000002</v>
      </c>
      <c r="E25" s="209">
        <v>-34389446.189999998</v>
      </c>
      <c r="F25" s="209">
        <v>-37162822.75</v>
      </c>
      <c r="G25" s="209">
        <v>-28873636.369655754</v>
      </c>
      <c r="H25" s="209">
        <v>0</v>
      </c>
      <c r="I25" s="209">
        <v>-336296601.53505927</v>
      </c>
      <c r="J25" s="210">
        <v>-336296601.53505927</v>
      </c>
    </row>
    <row r="26" spans="1:10" x14ac:dyDescent="0.2">
      <c r="A26" s="207">
        <v>1</v>
      </c>
      <c r="B26" s="208">
        <v>42766</v>
      </c>
      <c r="C26" s="216">
        <v>217094070.69489849</v>
      </c>
      <c r="D26" s="209">
        <v>319376031.60512561</v>
      </c>
      <c r="E26" s="209">
        <v>-35135059.115111113</v>
      </c>
      <c r="F26" s="209">
        <v>-37968470.507669456</v>
      </c>
      <c r="G26" s="209">
        <v>-29178431.28744657</v>
      </c>
      <c r="H26" s="209">
        <v>0</v>
      </c>
      <c r="I26" s="209">
        <v>-336368502.07753581</v>
      </c>
      <c r="J26" s="210">
        <v>-336368502.07753581</v>
      </c>
    </row>
    <row r="27" spans="1:10" x14ac:dyDescent="0.2">
      <c r="A27" s="207">
        <v>2</v>
      </c>
      <c r="B27" s="208">
        <v>42794</v>
      </c>
      <c r="C27" s="216">
        <v>219361813.21945262</v>
      </c>
      <c r="D27" s="209">
        <v>323499829.73025113</v>
      </c>
      <c r="E27" s="209">
        <v>-35880672.040222228</v>
      </c>
      <c r="F27" s="209">
        <v>-38774118.265338913</v>
      </c>
      <c r="G27" s="209">
        <v>-29483226.205237381</v>
      </c>
      <c r="H27" s="209">
        <v>0</v>
      </c>
      <c r="I27" s="209">
        <v>-336440402.6200124</v>
      </c>
      <c r="J27" s="210">
        <v>-336440402.6200124</v>
      </c>
    </row>
    <row r="28" spans="1:10" x14ac:dyDescent="0.2">
      <c r="A28" s="207">
        <v>3</v>
      </c>
      <c r="B28" s="208">
        <v>42825</v>
      </c>
      <c r="C28" s="216">
        <v>221629555.74400681</v>
      </c>
      <c r="D28" s="209">
        <v>327623627.85537672</v>
      </c>
      <c r="E28" s="209">
        <v>-36626284.965333335</v>
      </c>
      <c r="F28" s="209">
        <v>-39579766.023008376</v>
      </c>
      <c r="G28" s="209">
        <v>-29788021.123028196</v>
      </c>
      <c r="H28" s="209">
        <v>0</v>
      </c>
      <c r="I28" s="209">
        <v>-336512303.16248894</v>
      </c>
      <c r="J28" s="210">
        <v>-336512303.16248894</v>
      </c>
    </row>
    <row r="29" spans="1:10" x14ac:dyDescent="0.2">
      <c r="A29" s="207">
        <v>4</v>
      </c>
      <c r="B29" s="208">
        <v>42855</v>
      </c>
      <c r="C29" s="216">
        <v>223897298.26856101</v>
      </c>
      <c r="D29" s="209">
        <v>331747425.98050231</v>
      </c>
      <c r="E29" s="209">
        <v>-37371897.89044445</v>
      </c>
      <c r="F29" s="209">
        <v>-40385413.780677833</v>
      </c>
      <c r="G29" s="209">
        <v>-30092816.040819012</v>
      </c>
      <c r="H29" s="209">
        <v>0</v>
      </c>
      <c r="I29" s="209">
        <v>-336584203.70496553</v>
      </c>
      <c r="J29" s="210">
        <v>-336584203.70496553</v>
      </c>
    </row>
    <row r="30" spans="1:10" x14ac:dyDescent="0.2">
      <c r="A30" s="207">
        <v>5</v>
      </c>
      <c r="B30" s="208">
        <v>42886</v>
      </c>
      <c r="C30" s="216">
        <v>226165040.79311514</v>
      </c>
      <c r="D30" s="209">
        <v>335871224.10562783</v>
      </c>
      <c r="E30" s="209">
        <v>-38117510.815555565</v>
      </c>
      <c r="F30" s="209">
        <v>-41191061.538347289</v>
      </c>
      <c r="G30" s="209">
        <v>-30397610.958609827</v>
      </c>
      <c r="H30" s="209">
        <v>0</v>
      </c>
      <c r="I30" s="209">
        <v>-336656104.24744207</v>
      </c>
      <c r="J30" s="210">
        <v>-336656104.24744207</v>
      </c>
    </row>
    <row r="31" spans="1:10" x14ac:dyDescent="0.2">
      <c r="A31" s="207">
        <v>6</v>
      </c>
      <c r="B31" s="208">
        <v>42916</v>
      </c>
      <c r="C31" s="216">
        <v>228432783.31766933</v>
      </c>
      <c r="D31" s="209">
        <v>339995022.23075342</v>
      </c>
      <c r="E31" s="209">
        <v>-38863123.740666673</v>
      </c>
      <c r="F31" s="209">
        <v>-41996709.296016745</v>
      </c>
      <c r="G31" s="209">
        <v>-30702405.876400642</v>
      </c>
      <c r="H31" s="209">
        <v>0</v>
      </c>
      <c r="I31" s="209">
        <v>-336728004.78991866</v>
      </c>
      <c r="J31" s="210">
        <v>-336728004.78991866</v>
      </c>
    </row>
    <row r="32" spans="1:10" x14ac:dyDescent="0.2">
      <c r="A32" s="207">
        <v>7</v>
      </c>
      <c r="B32" s="208">
        <v>42947</v>
      </c>
      <c r="C32" s="216">
        <v>230700525.84222355</v>
      </c>
      <c r="D32" s="209">
        <v>344118820.35587901</v>
      </c>
      <c r="E32" s="209">
        <v>-39608736.665777788</v>
      </c>
      <c r="F32" s="209">
        <v>-42802357.053686202</v>
      </c>
      <c r="G32" s="209">
        <v>-31007200.794191454</v>
      </c>
      <c r="H32" s="209">
        <v>0</v>
      </c>
      <c r="I32" s="209">
        <v>-336799905.3323952</v>
      </c>
      <c r="J32" s="210">
        <v>-336799905.3323952</v>
      </c>
    </row>
    <row r="33" spans="1:10" x14ac:dyDescent="0.2">
      <c r="A33" s="207">
        <v>8</v>
      </c>
      <c r="B33" s="208">
        <v>42978</v>
      </c>
      <c r="C33" s="216">
        <v>232968268.36677769</v>
      </c>
      <c r="D33" s="209">
        <v>348242618.48100454</v>
      </c>
      <c r="E33" s="209">
        <v>-40354349.590888903</v>
      </c>
      <c r="F33" s="209">
        <v>-43608004.811355658</v>
      </c>
      <c r="G33" s="209">
        <v>-31311995.711982269</v>
      </c>
      <c r="H33" s="209">
        <v>0</v>
      </c>
      <c r="I33" s="209">
        <v>-336871805.87487173</v>
      </c>
      <c r="J33" s="210">
        <v>-336871805.87487173</v>
      </c>
    </row>
    <row r="34" spans="1:10" x14ac:dyDescent="0.2">
      <c r="A34" s="207">
        <v>9</v>
      </c>
      <c r="B34" s="208">
        <v>43008</v>
      </c>
      <c r="C34" s="216">
        <v>235236010.89133191</v>
      </c>
      <c r="D34" s="209">
        <v>352366416.60613012</v>
      </c>
      <c r="E34" s="209">
        <v>-41099962.516000018</v>
      </c>
      <c r="F34" s="209">
        <v>-44413652.569025114</v>
      </c>
      <c r="G34" s="209">
        <v>-31616790.629773084</v>
      </c>
      <c r="H34" s="209">
        <v>0</v>
      </c>
      <c r="I34" s="209">
        <v>-336943706.41734833</v>
      </c>
      <c r="J34" s="210">
        <v>-336943706.41734833</v>
      </c>
    </row>
    <row r="35" spans="1:10" x14ac:dyDescent="0.2">
      <c r="A35" s="207">
        <v>10</v>
      </c>
      <c r="B35" s="208">
        <v>43039</v>
      </c>
      <c r="C35" s="216">
        <v>237503753.41588604</v>
      </c>
      <c r="D35" s="209">
        <v>356490214.73125571</v>
      </c>
      <c r="E35" s="209">
        <v>-41845575.441111133</v>
      </c>
      <c r="F35" s="209">
        <v>-45219300.326694578</v>
      </c>
      <c r="G35" s="209">
        <v>-31921585.547563896</v>
      </c>
      <c r="H35" s="209">
        <v>0</v>
      </c>
      <c r="I35" s="209">
        <v>-337015606.95982486</v>
      </c>
      <c r="J35" s="210">
        <v>-337015606.95982486</v>
      </c>
    </row>
    <row r="36" spans="1:10" x14ac:dyDescent="0.2">
      <c r="A36" s="207">
        <v>11</v>
      </c>
      <c r="B36" s="208">
        <v>43069</v>
      </c>
      <c r="C36" s="216">
        <v>239771495.94044021</v>
      </c>
      <c r="D36" s="209">
        <v>360614012.85638124</v>
      </c>
      <c r="E36" s="209">
        <v>-42591188.36622224</v>
      </c>
      <c r="F36" s="209">
        <v>-46024948.084364034</v>
      </c>
      <c r="G36" s="209">
        <v>-32226380.465354711</v>
      </c>
      <c r="H36" s="209">
        <v>0</v>
      </c>
      <c r="I36" s="209">
        <v>-337087507.50230145</v>
      </c>
      <c r="J36" s="210">
        <v>-337087507.50230145</v>
      </c>
    </row>
    <row r="37" spans="1:10" ht="13.5" thickBot="1" x14ac:dyDescent="0.25">
      <c r="A37" s="211">
        <v>12</v>
      </c>
      <c r="B37" s="212">
        <v>43100</v>
      </c>
      <c r="C37" s="217">
        <v>242039238.46499443</v>
      </c>
      <c r="D37" s="213">
        <v>364737810.98150682</v>
      </c>
      <c r="E37" s="213">
        <v>-43336801.291333355</v>
      </c>
      <c r="F37" s="213">
        <v>-46830595.842033491</v>
      </c>
      <c r="G37" s="213">
        <v>-32531175.383145526</v>
      </c>
      <c r="H37" s="213">
        <v>0</v>
      </c>
      <c r="I37" s="213">
        <v>-337159408.04477799</v>
      </c>
      <c r="J37" s="214">
        <v>-337159408.04477799</v>
      </c>
    </row>
  </sheetData>
  <mergeCells count="5">
    <mergeCell ref="A3:I3"/>
    <mergeCell ref="A4:A5"/>
    <mergeCell ref="B4:B5"/>
    <mergeCell ref="A23:A24"/>
    <mergeCell ref="B23:B24"/>
  </mergeCells>
  <printOptions horizontalCentered="1" verticalCentered="1"/>
  <pageMargins left="0.39370078740157483" right="0.39370078740157483" top="0.78740157480314965" bottom="0.39370078740157483" header="0.31496062992125984" footer="0.31496062992125984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2.75" x14ac:dyDescent="0.2"/>
  <cols>
    <col min="1" max="16384" width="9.140625" style="72"/>
  </cols>
  <sheetData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10</vt:i4>
      </vt:variant>
    </vt:vector>
  </HeadingPairs>
  <TitlesOfParts>
    <vt:vector size="19" baseType="lpstr">
      <vt:lpstr>I</vt:lpstr>
      <vt:lpstr>II</vt:lpstr>
      <vt:lpstr>III</vt:lpstr>
      <vt:lpstr>IV</vt:lpstr>
      <vt:lpstr>V</vt:lpstr>
      <vt:lpstr>VI</vt:lpstr>
      <vt:lpstr>VII</vt:lpstr>
      <vt:lpstr>VIII</vt:lpstr>
      <vt:lpstr>Gráf.</vt:lpstr>
      <vt:lpstr>I!Area_de_impressao</vt:lpstr>
      <vt:lpstr>II!Area_de_impressao</vt:lpstr>
      <vt:lpstr>III!Area_de_impressao</vt:lpstr>
      <vt:lpstr>IV!Area_de_impressao</vt:lpstr>
      <vt:lpstr>V!Area_de_impressao</vt:lpstr>
      <vt:lpstr>VII!Area_de_impressao</vt:lpstr>
      <vt:lpstr>VIII!Area_de_impressao</vt:lpstr>
      <vt:lpstr>I!Titulos_de_impressao</vt:lpstr>
      <vt:lpstr>V!Titulos_de_impressao</vt:lpstr>
      <vt:lpstr>VI!Titulos_de_impressao</vt:lpstr>
    </vt:vector>
  </TitlesOfParts>
  <Company>CSM - Consultoria e Seguridade Municipal Ltda.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CSM - Consultoria e Seguridade Municipal Ltda.</dc:creator>
  <cp:lastModifiedBy>sandra</cp:lastModifiedBy>
  <cp:lastPrinted>2017-05-22T18:09:20Z</cp:lastPrinted>
  <dcterms:created xsi:type="dcterms:W3CDTF">2001-01-08T12:23:55Z</dcterms:created>
  <dcterms:modified xsi:type="dcterms:W3CDTF">2017-05-22T21:25:44Z</dcterms:modified>
</cp:coreProperties>
</file>